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C:\Users\TannerLewis\OneDrive - Easy Street Capital\Desktop\Templates\RTL Templates\"/>
    </mc:Choice>
  </mc:AlternateContent>
  <xr:revisionPtr revIDLastSave="0" documentId="13_ncr:1_{8BA2382E-E108-4E77-8027-186B76FEEF49}" xr6:coauthVersionLast="47" xr6:coauthVersionMax="47" xr10:uidLastSave="{00000000-0000-0000-0000-000000000000}"/>
  <bookViews>
    <workbookView xWindow="-108" yWindow="-108" windowWidth="23256" windowHeight="12456" xr2:uid="{1EDA332F-6832-4B61-A6C2-FEF9CC2257D8}"/>
  </bookViews>
  <sheets>
    <sheet name="Scope of Work" sheetId="1" r:id="rId1"/>
  </sheets>
  <definedNames>
    <definedName name="Average">#REF!</definedName>
    <definedName name="ExcelQualitySqFt">#REF!</definedName>
    <definedName name="Fair">#REF!</definedName>
    <definedName name="FairSqFt">#REF!</definedName>
    <definedName name="Frame">#REF!</definedName>
    <definedName name="GoodSqFt">#REF!</definedName>
    <definedName name="Insert_Build_Type_Here">'Scope of Work'!#REF!</definedName>
    <definedName name="Low">#REF!</definedName>
    <definedName name="LowSqFt">#REF!</definedName>
    <definedName name="Market">#REF!</definedName>
    <definedName name="Masonry">#REF!</definedName>
    <definedName name="_xlnm.Print_Area" localSheetId="0">'Scope of Work'!$A$1:$D$104</definedName>
    <definedName name="Quality">#REF!</definedName>
    <definedName name="SqFt">#REF!</definedName>
    <definedName name="Stud">#REF!</definedName>
    <definedName name="Type">#REF!</definedName>
    <definedName name="VGoodSqF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1" l="1"/>
  <c r="P29" i="1"/>
  <c r="P30" i="1"/>
  <c r="P31" i="1"/>
  <c r="P32" i="1"/>
  <c r="P33" i="1"/>
  <c r="P35" i="1"/>
  <c r="P36" i="1"/>
  <c r="P37" i="1"/>
  <c r="P38" i="1"/>
  <c r="P39" i="1"/>
  <c r="P40" i="1"/>
  <c r="P42" i="1"/>
  <c r="P43" i="1"/>
  <c r="P44" i="1"/>
  <c r="P45" i="1"/>
  <c r="P46" i="1"/>
  <c r="P47" i="1"/>
  <c r="P48" i="1"/>
  <c r="P49" i="1"/>
  <c r="P50" i="1"/>
  <c r="P51" i="1"/>
  <c r="P52" i="1"/>
  <c r="P53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27" i="1"/>
  <c r="F103" i="1"/>
  <c r="G103" i="1"/>
  <c r="H103" i="1"/>
  <c r="I103" i="1"/>
  <c r="J103" i="1"/>
  <c r="K103" i="1"/>
  <c r="L103" i="1"/>
  <c r="M103" i="1"/>
  <c r="N103" i="1"/>
  <c r="E103" i="1"/>
  <c r="C103" i="1" l="1"/>
  <c r="P103" i="1" l="1"/>
</calcChain>
</file>

<file path=xl/sharedStrings.xml><?xml version="1.0" encoding="utf-8"?>
<sst xmlns="http://schemas.openxmlformats.org/spreadsheetml/2006/main" count="201" uniqueCount="118">
  <si>
    <t>Project Information</t>
  </si>
  <si>
    <t>Project Address</t>
  </si>
  <si>
    <t>Select "+" symbol above to expand sheet to 10 draws</t>
  </si>
  <si>
    <t>Property Square Footage</t>
  </si>
  <si>
    <t>New Const, Rehab or Add-On?</t>
  </si>
  <si>
    <t>If Adding SF, How Much?</t>
  </si>
  <si>
    <t>Final Number of Bedrooms</t>
  </si>
  <si>
    <t>Final Number of Bathrooms</t>
  </si>
  <si>
    <t>Estimated Time to Complete</t>
  </si>
  <si>
    <t>Total Construction Budget</t>
  </si>
  <si>
    <t>Total Rehab Funding Amount</t>
  </si>
  <si>
    <t xml:space="preserve">Description of Work </t>
  </si>
  <si>
    <t>Input Budget Below</t>
  </si>
  <si>
    <t>Input Items being requested below</t>
  </si>
  <si>
    <t>Soft Costs</t>
  </si>
  <si>
    <t>Item</t>
  </si>
  <si>
    <t>Details/ Specification</t>
  </si>
  <si>
    <t>Total</t>
  </si>
  <si>
    <t>Draw #1</t>
  </si>
  <si>
    <t>Draw #2</t>
  </si>
  <si>
    <t>Draw #3</t>
  </si>
  <si>
    <t>Draw #4</t>
  </si>
  <si>
    <t>Draw #5</t>
  </si>
  <si>
    <t>Draw #6</t>
  </si>
  <si>
    <t>Draw #7</t>
  </si>
  <si>
    <t>Draw #8</t>
  </si>
  <si>
    <t>Draw #9</t>
  </si>
  <si>
    <t>Draw #10</t>
  </si>
  <si>
    <t>Construction
Costs Remaining</t>
  </si>
  <si>
    <t>Notes on adjustments</t>
  </si>
  <si>
    <t>Permits</t>
  </si>
  <si>
    <t xml:space="preserve">Architectural </t>
  </si>
  <si>
    <t>Engineering</t>
  </si>
  <si>
    <t>Legal</t>
  </si>
  <si>
    <t>Demo, Foundation</t>
  </si>
  <si>
    <t>Demolition</t>
  </si>
  <si>
    <t xml:space="preserve">Foundation </t>
  </si>
  <si>
    <t>*All foundation work will need an engineer’s report and warranty.</t>
  </si>
  <si>
    <t>HVAC, Plumbing, Electrical</t>
  </si>
  <si>
    <t>HVAC Rough</t>
  </si>
  <si>
    <t>HVAC Trim Out</t>
  </si>
  <si>
    <t>HVAC Service/Repair</t>
  </si>
  <si>
    <t>Electrical Service</t>
  </si>
  <si>
    <t>Electrical Rough</t>
  </si>
  <si>
    <t>Electrical Final/ Fixtures</t>
  </si>
  <si>
    <t xml:space="preserve">Plumbing Rough </t>
  </si>
  <si>
    <t xml:space="preserve">Plumbing Top Out </t>
  </si>
  <si>
    <t xml:space="preserve">Plumbing Final/ Fixtures </t>
  </si>
  <si>
    <t>Interior</t>
  </si>
  <si>
    <t>Windows</t>
  </si>
  <si>
    <t>Interior Doors</t>
  </si>
  <si>
    <t>Interior Trim</t>
  </si>
  <si>
    <t>Insulation</t>
  </si>
  <si>
    <t>Drywall</t>
  </si>
  <si>
    <t>Interior Paint</t>
  </si>
  <si>
    <t>Tile Flooring</t>
  </si>
  <si>
    <t>Carpet</t>
  </si>
  <si>
    <t>Wood Flooring</t>
  </si>
  <si>
    <t>Kitchen Countertops</t>
  </si>
  <si>
    <t>Kitchen Cabinets</t>
  </si>
  <si>
    <t>Backsplash</t>
  </si>
  <si>
    <t>Appliances</t>
  </si>
  <si>
    <t>Other - Kitchen</t>
  </si>
  <si>
    <t>Bathroom Cabinets</t>
  </si>
  <si>
    <t>Bathroom Vanity Tops</t>
  </si>
  <si>
    <t xml:space="preserve">Showers Tile </t>
  </si>
  <si>
    <t>Tubs</t>
  </si>
  <si>
    <t>Door and Cabinet Handles</t>
  </si>
  <si>
    <t xml:space="preserve">Mirrors </t>
  </si>
  <si>
    <t>Shower Glass</t>
  </si>
  <si>
    <t xml:space="preserve">Fire Place </t>
  </si>
  <si>
    <t>Exterior</t>
  </si>
  <si>
    <t>Masonry/ Stucco</t>
  </si>
  <si>
    <t>Roofing</t>
  </si>
  <si>
    <t>Framing</t>
  </si>
  <si>
    <t>Siding</t>
  </si>
  <si>
    <t>Exterior Paint</t>
  </si>
  <si>
    <t>Exterior Doors</t>
  </si>
  <si>
    <t>Garage Doors</t>
  </si>
  <si>
    <t>Pressure Wash</t>
  </si>
  <si>
    <t>Landscaping</t>
  </si>
  <si>
    <t>Decks/ Patio</t>
  </si>
  <si>
    <t>Rain Gutters</t>
  </si>
  <si>
    <t>Sprinkler System</t>
  </si>
  <si>
    <t>Fencing</t>
  </si>
  <si>
    <t>Rough Clean</t>
  </si>
  <si>
    <t>Final Clean</t>
  </si>
  <si>
    <t>Total Project Budget</t>
  </si>
  <si>
    <t>Remaining work to complete**</t>
  </si>
  <si>
    <t>Color Key:</t>
  </si>
  <si>
    <t>*Adjusted- Not started/ complete at time of inspection</t>
  </si>
  <si>
    <t>Adjustment to request amount</t>
  </si>
  <si>
    <t>Remaining work left to complete</t>
  </si>
  <si>
    <t>Funds missing from projected budget</t>
  </si>
  <si>
    <t>Project City</t>
  </si>
  <si>
    <t>Project State</t>
  </si>
  <si>
    <t>Project ZIP Code</t>
  </si>
  <si>
    <t>Loan Info</t>
  </si>
  <si>
    <t>Loan Number</t>
  </si>
  <si>
    <t>Draw Number</t>
  </si>
  <si>
    <t>Minimum</t>
  </si>
  <si>
    <t>Maximum</t>
  </si>
  <si>
    <t>-</t>
  </si>
  <si>
    <t>no limit</t>
  </si>
  <si>
    <t>Other - Soft Costs</t>
  </si>
  <si>
    <t xml:space="preserve">Borrower Email </t>
  </si>
  <si>
    <t>Pruvan Username</t>
  </si>
  <si>
    <t>Borrower Name</t>
  </si>
  <si>
    <r>
      <t xml:space="preserve">**Draw Balance </t>
    </r>
    <r>
      <rPr>
        <b/>
        <i/>
        <u val="singleAccounting"/>
        <sz val="11"/>
        <color rgb="FFC00000"/>
        <rFont val="Arial"/>
        <family val="2"/>
      </rPr>
      <t>must</t>
    </r>
    <r>
      <rPr>
        <b/>
        <u val="singleAccounting"/>
        <sz val="11"/>
        <color rgb="FFC00000"/>
        <rFont val="Arial"/>
        <family val="2"/>
      </rPr>
      <t xml:space="preserve"> always support remaining work left to complete</t>
    </r>
  </si>
  <si>
    <t xml:space="preserve">Other </t>
  </si>
  <si>
    <t>Other</t>
  </si>
  <si>
    <t xml:space="preserve"> </t>
  </si>
  <si>
    <t xml:space="preserve">Other - Interior </t>
  </si>
  <si>
    <t>Other - Interior</t>
  </si>
  <si>
    <t>Driveway/ Flatwork</t>
  </si>
  <si>
    <t>Other - Exterior</t>
  </si>
  <si>
    <t>Number of Units</t>
  </si>
  <si>
    <t>NLF Rehab Funding Amount % &gt;&gt;&gt;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</si>
</sst>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\$* #,##0.00_);_(\$* \(#,##0.00\);_(\$* \-??_);_(@_)"/>
    <numFmt numFmtId="165" formatCode="_([$$-409]* #,##0.00_);_([$$-409]* \(#,##0.00\);_([$$-409]* &quot;-&quot;??_);_(@_)"/>
    <numFmt numFmtId="166" formatCode="&quot; $&quot;* #,##0.00&quot; &quot;;&quot; $&quot;* &quot;(&quot;#,##0.00&quot;)&quot;;&quot; $&quot;* &quot;-&quot;#&quot; &quot;;&quot; &quot;@&quot; &quot;"/>
    <numFmt numFmtId="167" formatCode="_(&quot;$&quot;* #,##0.00_);_(&quot;$&quot;* \(#,##0.00\);_(&quot;$&quot;* \-??_);_(@_)"/>
    <numFmt numFmtId="168" formatCode="&quot; $&quot;#,##0.00\ ;&quot; $(&quot;#,##0.00\);&quot; $-&quot;#\ ;@\ "/>
    <numFmt numFmtId="169" formatCode="&quot; $&quot;#,##0.00&quot; &quot;;&quot; $(&quot;#,##0.00&quot;)&quot;;&quot; $-&quot;#&quot; &quot;;&quot; &quot;@&quot; &quot;"/>
    <numFmt numFmtId="170" formatCode="[$-409]General"/>
    <numFmt numFmtId="171" formatCode="[$$-409]#,##0.00;[Red]&quot;-&quot;[$$-409]#,##0.00"/>
  </numFmts>
  <fonts count="6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0"/>
      <name val="Arial"/>
      <family val="2"/>
      <charset val="1"/>
    </font>
    <font>
      <b/>
      <sz val="14"/>
      <name val="Arial"/>
      <family val="2"/>
    </font>
    <font>
      <b/>
      <sz val="10"/>
      <name val="Arial"/>
      <family val="2"/>
      <charset val="1"/>
    </font>
    <font>
      <b/>
      <sz val="10"/>
      <color rgb="FF0000FF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FF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</font>
    <font>
      <b/>
      <u/>
      <sz val="13"/>
      <name val="Arial"/>
      <family val="2"/>
      <charset val="1"/>
    </font>
    <font>
      <b/>
      <u/>
      <sz val="13"/>
      <color rgb="FFFF0000"/>
      <name val="Arial"/>
      <family val="2"/>
      <charset val="1"/>
    </font>
    <font>
      <b/>
      <u val="singleAccounting"/>
      <sz val="13"/>
      <color rgb="FFFF0000"/>
      <name val="Arial"/>
      <family val="2"/>
    </font>
    <font>
      <b/>
      <sz val="12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color rgb="FFC00000"/>
      <name val="Arial"/>
      <family val="2"/>
    </font>
    <font>
      <b/>
      <sz val="10"/>
      <color rgb="FF0000FF"/>
      <name val="Arial"/>
      <family val="2"/>
    </font>
    <font>
      <b/>
      <u/>
      <sz val="14"/>
      <color rgb="FFFF0000"/>
      <name val="Arial"/>
      <family val="2"/>
    </font>
    <font>
      <sz val="10"/>
      <color rgb="FF000000"/>
      <name val="Arial"/>
      <family val="2"/>
      <charset val="1"/>
    </font>
    <font>
      <b/>
      <sz val="11"/>
      <color rgb="FF006100"/>
      <name val="Calibri"/>
      <family val="2"/>
    </font>
    <font>
      <b/>
      <u/>
      <sz val="14"/>
      <name val="Arial"/>
      <family val="2"/>
      <charset val="1"/>
    </font>
    <font>
      <b/>
      <sz val="16"/>
      <color rgb="FFC00000"/>
      <name val="Aptos Narrow"/>
      <family val="2"/>
      <scheme val="minor"/>
    </font>
    <font>
      <b/>
      <sz val="11"/>
      <name val="Arial"/>
      <family val="2"/>
      <charset val="1"/>
    </font>
    <font>
      <b/>
      <sz val="11"/>
      <color rgb="FF006100"/>
      <name val="Aptos Narrow"/>
      <family val="2"/>
      <scheme val="minor"/>
    </font>
    <font>
      <b/>
      <sz val="10"/>
      <color rgb="FFC00000"/>
      <name val="Arial"/>
      <family val="2"/>
      <charset val="1"/>
    </font>
    <font>
      <b/>
      <i/>
      <u val="singleAccounting"/>
      <sz val="11"/>
      <color rgb="FFC00000"/>
      <name val="Arial"/>
      <family val="2"/>
    </font>
    <font>
      <b/>
      <u val="singleAccounting"/>
      <sz val="11"/>
      <color rgb="FFC00000"/>
      <name val="Arial"/>
      <family val="2"/>
    </font>
    <font>
      <b/>
      <sz val="12"/>
      <color rgb="FF9C57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0"/>
      <color theme="10"/>
      <name val="Arial"/>
      <family val="2"/>
      <charset val="1"/>
    </font>
    <font>
      <sz val="10"/>
      <color rgb="FF0000FF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CC0000"/>
      <name val="Arial"/>
      <family val="2"/>
    </font>
    <font>
      <sz val="10"/>
      <color rgb="FF9C0006"/>
      <name val="Arial"/>
      <family val="2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ptos Narrow"/>
      <family val="2"/>
      <scheme val="minor"/>
    </font>
    <font>
      <sz val="10"/>
      <color rgb="FF000000"/>
      <name val="Times New Roman"/>
      <family val="1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53"/>
      <name val="Arial"/>
      <family val="2"/>
    </font>
    <font>
      <sz val="10"/>
      <color theme="1"/>
      <name val="Arial"/>
      <family val="2"/>
    </font>
    <font>
      <sz val="11"/>
      <color rgb="FF9C5700"/>
      <name val="Calibri"/>
      <family val="2"/>
    </font>
    <font>
      <sz val="11"/>
      <color indexed="60"/>
      <name val="Arial"/>
      <family val="2"/>
    </font>
    <font>
      <u/>
      <sz val="11"/>
      <color theme="11"/>
      <name val="Aptos Narrow"/>
      <family val="2"/>
      <scheme val="minor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b/>
      <sz val="18"/>
      <color rgb="FF000000"/>
      <name val="Arial"/>
      <family val="2"/>
    </font>
    <font>
      <b/>
      <sz val="12"/>
      <color rgb="FF000000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1"/>
      <color rgb="FF9C6500"/>
      <name val="Aptos Narrow"/>
      <family val="2"/>
      <scheme val="minor"/>
    </font>
    <font>
      <sz val="11"/>
      <color theme="1"/>
      <name val="Arial"/>
      <family val="2"/>
    </font>
    <font>
      <sz val="11"/>
      <name val="Calibri"/>
      <family val="2"/>
    </font>
    <font>
      <sz val="10"/>
      <color indexed="8"/>
      <name val="Calibri"/>
      <family val="2"/>
    </font>
    <font>
      <sz val="10"/>
      <color rgb="FF333333"/>
      <name val="Arial"/>
      <family val="2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rgb="FFFFFF66"/>
      </patternFill>
    </fill>
    <fill>
      <patternFill patternType="solid">
        <fgColor rgb="FF92D050"/>
        <bgColor rgb="FFFFFF66"/>
      </patternFill>
    </fill>
    <fill>
      <patternFill patternType="solid">
        <fgColor rgb="FFBFBFBF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C6EFCE"/>
        <bgColor rgb="FF000000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2CC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7CE"/>
        <bgColor rgb="FFFFC7CE"/>
      </patternFill>
    </fill>
    <fill>
      <patternFill patternType="solid">
        <fgColor rgb="FFCC0000"/>
        <bgColor rgb="FFCC0000"/>
      </patternFill>
    </fill>
    <fill>
      <patternFill patternType="solid">
        <fgColor indexed="27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26"/>
        <bgColor indexed="27"/>
      </patternFill>
    </fill>
    <fill>
      <patternFill patternType="solid">
        <fgColor rgb="FFFFEB9C"/>
        <bgColor rgb="FFFFEB9C"/>
      </patternFill>
    </fill>
    <fill>
      <patternFill patternType="solid">
        <fgColor indexed="43"/>
        <bgColor indexed="47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EB9C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rgb="FFFFFF66"/>
      </patternFill>
    </fill>
    <fill>
      <patternFill patternType="solid">
        <fgColor theme="0"/>
        <bgColor rgb="FFFFFF66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09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1" fillId="13" borderId="0" applyNumberFormat="0" applyBorder="0" applyAlignment="0" applyProtection="0"/>
    <xf numFmtId="0" fontId="5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4" fillId="15" borderId="0"/>
    <xf numFmtId="0" fontId="1" fillId="14" borderId="0" applyNumberFormat="0" applyBorder="0" applyAlignment="0" applyProtection="0"/>
    <xf numFmtId="0" fontId="1" fillId="16" borderId="0" applyNumberFormat="0" applyBorder="0" applyAlignment="0" applyProtection="0">
      <alignment vertical="center"/>
    </xf>
    <xf numFmtId="0" fontId="35" fillId="0" borderId="0"/>
    <xf numFmtId="0" fontId="36" fillId="17" borderId="0"/>
    <xf numFmtId="0" fontId="36" fillId="18" borderId="0"/>
    <xf numFmtId="0" fontId="35" fillId="19" borderId="0"/>
    <xf numFmtId="0" fontId="37" fillId="20" borderId="0"/>
    <xf numFmtId="0" fontId="38" fillId="21" borderId="0"/>
    <xf numFmtId="0" fontId="38" fillId="21" borderId="0"/>
    <xf numFmtId="0" fontId="38" fillId="21" borderId="0"/>
    <xf numFmtId="0" fontId="38" fillId="21" borderId="0"/>
    <xf numFmtId="0" fontId="38" fillId="21" borderId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8" fillId="21" borderId="0"/>
    <xf numFmtId="164" fontId="40" fillId="0" borderId="0">
      <protection locked="0"/>
    </xf>
    <xf numFmtId="166" fontId="41" fillId="0" borderId="0">
      <protection locked="0"/>
    </xf>
    <xf numFmtId="44" fontId="42" fillId="0" borderId="0" applyFont="0" applyFill="0" applyBorder="0" applyAlignment="0" applyProtection="0"/>
    <xf numFmtId="44" fontId="43" fillId="0" borderId="0" applyFont="0" applyFill="0" applyBorder="0" applyAlignment="0" applyProtection="0"/>
    <xf numFmtId="164" fontId="5" fillId="0" borderId="0" applyBorder="0" applyProtection="0"/>
    <xf numFmtId="44" fontId="44" fillId="0" borderId="0" applyFont="0" applyFill="0" applyBorder="0" applyAlignment="0" applyProtection="0"/>
    <xf numFmtId="44" fontId="42" fillId="0" borderId="0" applyFont="0" applyFill="0" applyBorder="0" applyAlignment="0" applyProtection="0"/>
    <xf numFmtId="167" fontId="40" fillId="0" borderId="0">
      <protection locked="0"/>
    </xf>
    <xf numFmtId="167" fontId="40" fillId="0" borderId="0" applyBorder="0" applyProtection="0"/>
    <xf numFmtId="44" fontId="43" fillId="0" borderId="0" applyFont="0" applyFill="0" applyBorder="0" applyAlignment="0" applyProtection="0"/>
    <xf numFmtId="168" fontId="44" fillId="0" borderId="0"/>
    <xf numFmtId="0" fontId="36" fillId="22" borderId="0"/>
    <xf numFmtId="0" fontId="45" fillId="23" borderId="0"/>
    <xf numFmtId="0" fontId="45" fillId="24" borderId="0"/>
    <xf numFmtId="0" fontId="46" fillId="25" borderId="12"/>
    <xf numFmtId="166" fontId="41" fillId="0" borderId="0"/>
    <xf numFmtId="169" fontId="47" fillId="0" borderId="0"/>
    <xf numFmtId="0" fontId="41" fillId="0" borderId="0"/>
    <xf numFmtId="170" fontId="47" fillId="0" borderId="0"/>
    <xf numFmtId="0" fontId="48" fillId="26" borderId="0"/>
    <xf numFmtId="0" fontId="49" fillId="27" borderId="0"/>
    <xf numFmtId="0" fontId="44" fillId="0" borderId="0"/>
    <xf numFmtId="0" fontId="51" fillId="0" borderId="0"/>
    <xf numFmtId="0" fontId="52" fillId="28" borderId="0"/>
    <xf numFmtId="0" fontId="53" fillId="0" borderId="0"/>
    <xf numFmtId="0" fontId="54" fillId="0" borderId="0"/>
    <xf numFmtId="0" fontId="55" fillId="0" borderId="0"/>
    <xf numFmtId="0" fontId="56" fillId="0" borderId="0">
      <alignment horizontal="center"/>
    </xf>
    <xf numFmtId="0" fontId="56" fillId="0" borderId="0">
      <alignment horizontal="center" textRotation="90"/>
    </xf>
    <xf numFmtId="0" fontId="58" fillId="0" borderId="0"/>
    <xf numFmtId="0" fontId="3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9" fillId="29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60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2" fillId="0" borderId="0"/>
    <xf numFmtId="0" fontId="6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4" fillId="0" borderId="0" applyNumberFormat="0" applyFill="0" applyBorder="0" applyProtection="0"/>
    <xf numFmtId="0" fontId="42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1" fillId="0" borderId="0">
      <alignment vertical="center"/>
    </xf>
    <xf numFmtId="0" fontId="42" fillId="0" borderId="0"/>
    <xf numFmtId="0" fontId="41" fillId="0" borderId="0"/>
    <xf numFmtId="0" fontId="43" fillId="0" borderId="0"/>
    <xf numFmtId="0" fontId="44" fillId="0" borderId="0" applyNumberFormat="0" applyFill="0" applyBorder="0" applyProtection="0"/>
    <xf numFmtId="0" fontId="40" fillId="0" borderId="0"/>
    <xf numFmtId="0" fontId="43" fillId="0" borderId="0"/>
    <xf numFmtId="0" fontId="42" fillId="0" borderId="0"/>
    <xf numFmtId="0" fontId="6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" fillId="0" borderId="0"/>
    <xf numFmtId="0" fontId="39" fillId="0" borderId="0"/>
    <xf numFmtId="0" fontId="42" fillId="0" borderId="0"/>
    <xf numFmtId="0" fontId="41" fillId="0" borderId="0"/>
    <xf numFmtId="0" fontId="42" fillId="0" borderId="0"/>
    <xf numFmtId="0" fontId="44" fillId="0" borderId="0" applyNumberFormat="0" applyFill="0" applyBorder="0" applyProtection="0"/>
    <xf numFmtId="0" fontId="44" fillId="0" borderId="0" applyNumberFormat="0" applyFill="0" applyBorder="0" applyProtection="0"/>
    <xf numFmtId="0" fontId="63" fillId="0" borderId="0" applyNumberFormat="0" applyFill="0" applyBorder="0" applyProtection="0"/>
    <xf numFmtId="0" fontId="64" fillId="29" borderId="13"/>
    <xf numFmtId="9" fontId="43" fillId="0" borderId="0" applyFont="0" applyFill="0" applyBorder="0" applyAlignment="0" applyProtection="0"/>
    <xf numFmtId="0" fontId="65" fillId="0" borderId="0"/>
    <xf numFmtId="0" fontId="66" fillId="0" borderId="0"/>
    <xf numFmtId="171" fontId="66" fillId="0" borderId="0"/>
    <xf numFmtId="0" fontId="41" fillId="0" borderId="0"/>
    <xf numFmtId="0" fontId="41" fillId="0" borderId="0"/>
    <xf numFmtId="0" fontId="37" fillId="0" borderId="0"/>
  </cellStyleXfs>
  <cellXfs count="75">
    <xf numFmtId="0" fontId="0" fillId="0" borderId="0" xfId="0"/>
    <xf numFmtId="44" fontId="5" fillId="0" borderId="0" xfId="1" applyFont="1" applyProtection="1"/>
    <xf numFmtId="0" fontId="0" fillId="0" borderId="0" xfId="0" applyProtection="1">
      <protection locked="0"/>
    </xf>
    <xf numFmtId="44" fontId="5" fillId="0" borderId="0" xfId="1" applyFont="1" applyProtection="1">
      <protection locked="0"/>
    </xf>
    <xf numFmtId="0" fontId="7" fillId="7" borderId="2" xfId="0" applyFont="1" applyFill="1" applyBorder="1"/>
    <xf numFmtId="0" fontId="8" fillId="0" borderId="3" xfId="0" applyFont="1" applyBorder="1" applyAlignment="1">
      <alignment horizontal="left"/>
    </xf>
    <xf numFmtId="44" fontId="5" fillId="0" borderId="0" xfId="1" applyFont="1" applyBorder="1" applyProtection="1"/>
    <xf numFmtId="44" fontId="9" fillId="0" borderId="0" xfId="1" applyFont="1" applyProtection="1"/>
    <xf numFmtId="1" fontId="10" fillId="0" borderId="3" xfId="0" applyNumberFormat="1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2" fontId="10" fillId="0" borderId="3" xfId="0" applyNumberFormat="1" applyFont="1" applyBorder="1" applyAlignment="1">
      <alignment horizontal="left"/>
    </xf>
    <xf numFmtId="0" fontId="7" fillId="0" borderId="0" xfId="0" applyFont="1"/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7" fillId="7" borderId="0" xfId="0" applyFont="1" applyFill="1"/>
    <xf numFmtId="0" fontId="10" fillId="0" borderId="4" xfId="0" applyFont="1" applyBorder="1" applyAlignment="1">
      <alignment horizontal="left"/>
    </xf>
    <xf numFmtId="165" fontId="5" fillId="0" borderId="4" xfId="1" applyNumberFormat="1" applyFont="1" applyBorder="1" applyProtection="1"/>
    <xf numFmtId="0" fontId="12" fillId="0" borderId="0" xfId="0" applyFont="1" applyProtection="1">
      <protection locked="0"/>
    </xf>
    <xf numFmtId="44" fontId="5" fillId="0" borderId="0" xfId="1" applyFont="1" applyBorder="1"/>
    <xf numFmtId="0" fontId="13" fillId="0" borderId="0" xfId="0" applyFont="1"/>
    <xf numFmtId="0" fontId="14" fillId="0" borderId="0" xfId="0" applyFont="1"/>
    <xf numFmtId="44" fontId="5" fillId="0" borderId="6" xfId="1" applyFont="1" applyBorder="1" applyProtection="1"/>
    <xf numFmtId="0" fontId="7" fillId="8" borderId="4" xfId="0" applyFont="1" applyFill="1" applyBorder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0" fillId="0" borderId="4" xfId="0" applyBorder="1"/>
    <xf numFmtId="0" fontId="8" fillId="0" borderId="4" xfId="0" applyFont="1" applyBorder="1" applyAlignment="1">
      <alignment horizontal="left" vertical="center" wrapText="1"/>
    </xf>
    <xf numFmtId="44" fontId="5" fillId="0" borderId="4" xfId="1" applyFont="1" applyBorder="1" applyProtection="1"/>
    <xf numFmtId="44" fontId="5" fillId="0" borderId="7" xfId="1" applyFont="1" applyBorder="1" applyProtection="1"/>
    <xf numFmtId="0" fontId="18" fillId="0" borderId="0" xfId="0" applyFont="1" applyProtection="1">
      <protection locked="0"/>
    </xf>
    <xf numFmtId="0" fontId="10" fillId="0" borderId="4" xfId="0" applyFont="1" applyBorder="1" applyAlignment="1">
      <alignment horizontal="left" vertical="center" wrapText="1"/>
    </xf>
    <xf numFmtId="44" fontId="0" fillId="0" borderId="0" xfId="1" applyFont="1" applyProtection="1">
      <protection locked="0"/>
    </xf>
    <xf numFmtId="0" fontId="0" fillId="0" borderId="4" xfId="0" applyBorder="1" applyAlignment="1">
      <alignment horizontal="left" vertical="top"/>
    </xf>
    <xf numFmtId="0" fontId="0" fillId="0" borderId="0" xfId="0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19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17" fillId="0" borderId="4" xfId="0" applyFont="1" applyBorder="1" applyAlignment="1">
      <alignment horizontal="left" vertical="center" wrapText="1"/>
    </xf>
    <xf numFmtId="0" fontId="0" fillId="11" borderId="4" xfId="0" applyFill="1" applyBorder="1" applyAlignment="1">
      <alignment horizontal="left" vertical="top"/>
    </xf>
    <xf numFmtId="0" fontId="10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21" fillId="11" borderId="4" xfId="0" applyFont="1" applyFill="1" applyBorder="1"/>
    <xf numFmtId="0" fontId="0" fillId="11" borderId="4" xfId="0" applyFill="1" applyBorder="1"/>
    <xf numFmtId="44" fontId="5" fillId="0" borderId="9" xfId="1" applyFont="1" applyBorder="1" applyProtection="1"/>
    <xf numFmtId="44" fontId="5" fillId="0" borderId="10" xfId="1" applyFont="1" applyBorder="1" applyProtection="1"/>
    <xf numFmtId="44" fontId="12" fillId="0" borderId="4" xfId="1" applyFont="1" applyBorder="1" applyProtection="1"/>
    <xf numFmtId="0" fontId="22" fillId="12" borderId="0" xfId="0" applyFont="1" applyFill="1" applyAlignment="1">
      <alignment horizontal="right"/>
    </xf>
    <xf numFmtId="0" fontId="3" fillId="2" borderId="0" xfId="2" applyProtection="1">
      <protection locked="0"/>
    </xf>
    <xf numFmtId="0" fontId="23" fillId="0" borderId="0" xfId="0" applyFont="1" applyAlignment="1">
      <alignment horizontal="left"/>
    </xf>
    <xf numFmtId="0" fontId="25" fillId="8" borderId="4" xfId="0" applyFont="1" applyFill="1" applyBorder="1" applyAlignment="1">
      <alignment horizontal="center"/>
    </xf>
    <xf numFmtId="44" fontId="25" fillId="0" borderId="0" xfId="1" applyFont="1" applyAlignment="1" applyProtection="1">
      <alignment horizontal="center"/>
      <protection locked="0"/>
    </xf>
    <xf numFmtId="0" fontId="25" fillId="0" borderId="0" xfId="1" applyNumberFormat="1" applyFont="1" applyAlignment="1" applyProtection="1">
      <alignment horizontal="center"/>
      <protection locked="0"/>
    </xf>
    <xf numFmtId="0" fontId="26" fillId="2" borderId="0" xfId="2" applyFont="1" applyProtection="1">
      <protection locked="0"/>
    </xf>
    <xf numFmtId="164" fontId="26" fillId="2" borderId="0" xfId="2" applyNumberFormat="1" applyFont="1" applyProtection="1">
      <protection locked="0"/>
    </xf>
    <xf numFmtId="0" fontId="26" fillId="2" borderId="0" xfId="2" applyFont="1"/>
    <xf numFmtId="0" fontId="27" fillId="0" borderId="0" xfId="0" applyFont="1" applyProtection="1">
      <protection locked="0"/>
    </xf>
    <xf numFmtId="0" fontId="30" fillId="3" borderId="0" xfId="3" applyFont="1" applyProtection="1">
      <protection locked="0"/>
    </xf>
    <xf numFmtId="0" fontId="31" fillId="13" borderId="0" xfId="10" applyFont="1" applyProtection="1">
      <protection locked="0"/>
    </xf>
    <xf numFmtId="0" fontId="31" fillId="4" borderId="1" xfId="4" applyFont="1" applyBorder="1" applyProtection="1">
      <protection locked="0"/>
    </xf>
    <xf numFmtId="0" fontId="57" fillId="0" borderId="4" xfId="11" applyBorder="1" applyAlignment="1">
      <alignment horizontal="left"/>
    </xf>
    <xf numFmtId="49" fontId="8" fillId="0" borderId="3" xfId="0" applyNumberFormat="1" applyFont="1" applyBorder="1" applyAlignment="1">
      <alignment horizontal="left"/>
    </xf>
    <xf numFmtId="0" fontId="33" fillId="0" borderId="11" xfId="0" applyFont="1" applyBorder="1" applyAlignment="1">
      <alignment horizontal="left"/>
    </xf>
    <xf numFmtId="165" fontId="3" fillId="2" borderId="4" xfId="2" applyNumberFormat="1" applyBorder="1" applyProtection="1"/>
    <xf numFmtId="0" fontId="16" fillId="9" borderId="5" xfId="0" applyFont="1" applyFill="1" applyBorder="1" applyAlignment="1">
      <alignment horizontal="center"/>
    </xf>
    <xf numFmtId="0" fontId="16" fillId="9" borderId="4" xfId="0" applyFont="1" applyFill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24" fillId="3" borderId="0" xfId="3" applyFont="1" applyAlignment="1">
      <alignment horizontal="center"/>
    </xf>
    <xf numFmtId="44" fontId="15" fillId="0" borderId="0" xfId="1" applyFont="1" applyAlignment="1" applyProtection="1">
      <alignment horizontal="center"/>
    </xf>
    <xf numFmtId="0" fontId="20" fillId="10" borderId="8" xfId="0" applyFont="1" applyFill="1" applyBorder="1" applyAlignment="1">
      <alignment horizontal="center" vertical="center" wrapText="1"/>
    </xf>
    <xf numFmtId="0" fontId="6" fillId="31" borderId="0" xfId="0" applyFont="1" applyFill="1"/>
    <xf numFmtId="0" fontId="11" fillId="32" borderId="0" xfId="0" applyFont="1" applyFill="1"/>
    <xf numFmtId="0" fontId="7" fillId="32" borderId="6" xfId="0" applyFont="1" applyFill="1" applyBorder="1" applyAlignment="1">
      <alignment horizontal="center"/>
    </xf>
    <xf numFmtId="0" fontId="7" fillId="32" borderId="4" xfId="0" applyFont="1" applyFill="1" applyBorder="1" applyAlignment="1">
      <alignment horizontal="center"/>
    </xf>
    <xf numFmtId="0" fontId="7" fillId="32" borderId="4" xfId="0" applyFont="1" applyFill="1" applyBorder="1" applyAlignment="1">
      <alignment horizontal="center" wrapText="1"/>
    </xf>
    <xf numFmtId="0" fontId="17" fillId="33" borderId="4" xfId="0" applyFont="1" applyFill="1" applyBorder="1" applyAlignment="1">
      <alignment horizontal="center" wrapText="1"/>
    </xf>
  </cellXfs>
  <cellStyles count="109">
    <cellStyle name="20% - Accent4 2" xfId="13" xr:uid="{17F7D312-4800-4913-9050-BAF6877682BB}"/>
    <cellStyle name="20% - Accent4 2 2" xfId="14" xr:uid="{8CC921D6-D838-4F39-840A-B6D0D4E60868}"/>
    <cellStyle name="20% - Accent4 3" xfId="15" xr:uid="{5DB43E91-3295-4321-B1EE-379102112F85}"/>
    <cellStyle name="20% - Accent5" xfId="5" builtinId="46" customBuiltin="1"/>
    <cellStyle name="20% - Accent5 2" xfId="9" xr:uid="{AE63555C-3DB8-45C6-AF8B-D54F51AA8646}"/>
    <cellStyle name="60% - Accent2" xfId="4" builtinId="36" customBuiltin="1"/>
    <cellStyle name="60% - Accent2 2" xfId="7" xr:uid="{8274545B-A5D3-40EA-AA63-6A9EE3B32B71}"/>
    <cellStyle name="60% - Accent5" xfId="10" builtinId="48" customBuiltin="1"/>
    <cellStyle name="60% - Accent6 2" xfId="8" xr:uid="{E1C83481-9F4F-4098-9113-8EECBC370453}"/>
    <cellStyle name="Accent" xfId="16" xr:uid="{8936F4B3-0D90-4D95-A604-8108979C3DAD}"/>
    <cellStyle name="Accent 1" xfId="17" xr:uid="{AD25376B-BAAE-4146-9FA2-22EE5E656A1E}"/>
    <cellStyle name="Accent 2" xfId="18" xr:uid="{F2D70DCE-CD2C-48F9-8103-E2CA39808B1F}"/>
    <cellStyle name="Accent 3" xfId="19" xr:uid="{85AC35FF-C326-41B2-9E65-53D349CE1033}"/>
    <cellStyle name="Bad 2" xfId="20" xr:uid="{47C14DEF-19C4-4801-BE06-B95B9C4DC557}"/>
    <cellStyle name="cf1" xfId="21" xr:uid="{903B6411-3F05-402A-8059-891C230F9842}"/>
    <cellStyle name="cf2" xfId="22" xr:uid="{00B2A71C-9A35-4EE9-8AEE-3BBA83558535}"/>
    <cellStyle name="cf3" xfId="23" xr:uid="{A0B89AE0-E755-4AAE-B93D-4ABE60A347FF}"/>
    <cellStyle name="cf4" xfId="24" xr:uid="{FC2D143E-33D3-4F6F-89DA-E9EE0BF6E11C}"/>
    <cellStyle name="cf5" xfId="25" xr:uid="{AE1184E8-58D1-4ADD-BFE9-8C96F2AEC33E}"/>
    <cellStyle name="Comma 2" xfId="26" xr:uid="{8A7ACBFA-4BD3-4E69-AB96-F5486DF99A6F}"/>
    <cellStyle name="Comma 3" xfId="27" xr:uid="{EB5A53D7-0B5A-4B15-B21D-0ACC42782E5F}"/>
    <cellStyle name="ConditionalStyle_1" xfId="28" xr:uid="{83F09C8B-2A9D-4B1D-9846-1BB2666D3A90}"/>
    <cellStyle name="Currency" xfId="1" builtinId="4" customBuiltin="1"/>
    <cellStyle name="Currency 2" xfId="29" xr:uid="{E5DBB5E8-393E-474D-AC80-72FFC052AD42}"/>
    <cellStyle name="Currency 2 2" xfId="30" xr:uid="{20AFC30E-0D48-4165-8E54-38C88D6FA7B4}"/>
    <cellStyle name="Currency 2 3" xfId="31" xr:uid="{86E2F3C0-9CB6-4241-B55D-48B57AD38489}"/>
    <cellStyle name="Currency 2 4" xfId="32" xr:uid="{112DA1AA-9473-4CBE-B1EE-0A753E1293C2}"/>
    <cellStyle name="Currency 3" xfId="33" xr:uid="{57C4CDB2-D999-44E2-8586-1E7ED2803ACB}"/>
    <cellStyle name="Currency 4" xfId="34" xr:uid="{DFB561AA-7CE9-49DF-B22B-3697C19B291E}"/>
    <cellStyle name="Currency 5" xfId="35" xr:uid="{F35C9B0B-35B1-466D-B071-2AAA4EC0FE9E}"/>
    <cellStyle name="Currency 6" xfId="36" xr:uid="{763B107B-6331-41AA-9E31-CFF07C20986A}"/>
    <cellStyle name="Currency 7" xfId="37" xr:uid="{A1B4993D-34FA-4BBC-8098-1BE4C1E62AD9}"/>
    <cellStyle name="Currency 8" xfId="38" xr:uid="{2EE5FC14-3673-4E90-9AEC-A845951B62B9}"/>
    <cellStyle name="Currency 9" xfId="39" xr:uid="{5C938D93-9AF1-44F9-8919-5E6A1A6E44FC}"/>
    <cellStyle name="Error" xfId="40" xr:uid="{8DA310BC-2B57-4C66-84DF-247DE3BA3133}"/>
    <cellStyle name="Excel Built-in 20% - Accent5" xfId="41" xr:uid="{9B1B759C-2611-4AFD-98E4-AC33AC2E36C2}"/>
    <cellStyle name="Excel Built-in 40% - Accent1" xfId="42" xr:uid="{62A2CB8F-6D66-47AD-93D5-CBB1606A0F47}"/>
    <cellStyle name="Excel Built-in Calculation" xfId="43" xr:uid="{11A2325F-2ABF-4487-9E75-3997B8B76148}"/>
    <cellStyle name="Excel Built-in Currency" xfId="44" xr:uid="{E63C557F-7280-4176-8D97-5F1D89E0FDE1}"/>
    <cellStyle name="Excel Built-in Currency 2" xfId="45" xr:uid="{7CFA578E-1EEC-4446-B486-94AFE7A99686}"/>
    <cellStyle name="Excel Built-in Explanatory Text" xfId="46" xr:uid="{F21AD21D-0995-4FE2-9C51-AE304C336220}"/>
    <cellStyle name="Excel Built-in Explanatory Text 2" xfId="47" xr:uid="{C1039821-BA12-4F6E-A337-940C387A4C67}"/>
    <cellStyle name="Excel Built-in Neutral" xfId="48" xr:uid="{D057AB8D-3B4B-432F-A87E-DF6D66453F4B}"/>
    <cellStyle name="Excel Built-in Neutral 2" xfId="49" xr:uid="{24EB9F3C-BB59-4425-9DF3-14E5EF9BA2D2}"/>
    <cellStyle name="Excel Built-in Normal" xfId="50" xr:uid="{4AFD9FBB-77FB-4CDA-86E7-BE4CA5E11E1E}"/>
    <cellStyle name="Explanatory Text 2" xfId="6" xr:uid="{5CFA93AA-2831-4424-83A1-53EC5EA77B9D}"/>
    <cellStyle name="Followed Hyperlink" xfId="12" builtinId="9" customBuiltin="1"/>
    <cellStyle name="Footnote" xfId="51" xr:uid="{D0768B94-3EC2-4F7B-BC1E-2D288E900134}"/>
    <cellStyle name="Good" xfId="2" builtinId="26"/>
    <cellStyle name="Good 2" xfId="52" xr:uid="{4ABA20E3-AB46-4883-9A09-DF3922D98D24}"/>
    <cellStyle name="Heading" xfId="53" xr:uid="{0DE96640-AB99-48C7-A74F-E660638FA831}"/>
    <cellStyle name="Heading 1 2" xfId="54" xr:uid="{D0BF0301-7C55-49AE-8631-924A10AF1CAC}"/>
    <cellStyle name="Heading 2 2" xfId="55" xr:uid="{24293A09-41FF-4B97-98FB-1B8BAB000CE4}"/>
    <cellStyle name="Heading 5" xfId="56" xr:uid="{8B7AC1E7-71D4-49F5-8A69-5B8DA53B110F}"/>
    <cellStyle name="Heading1" xfId="57" xr:uid="{3131CAF3-7FEE-4642-8D9E-BEC9803C3524}"/>
    <cellStyle name="Hyperlink" xfId="11" builtinId="8" customBuiltin="1"/>
    <cellStyle name="Hyperlink 2" xfId="58" xr:uid="{01D9FCE6-0A22-4892-8C7D-FBD69C6C2615}"/>
    <cellStyle name="Hyperlink 3" xfId="59" xr:uid="{E7134377-37A0-4609-B9E1-760C829B3D8E}"/>
    <cellStyle name="Hyperlink 4" xfId="60" xr:uid="{BAAAB2BC-E1BF-4B85-9C17-600FD492D54A}"/>
    <cellStyle name="Neutral" xfId="3" builtinId="28"/>
    <cellStyle name="Neutral 2" xfId="61" xr:uid="{737B6B15-087C-4CD7-8C60-1EDBA2863F97}"/>
    <cellStyle name="Neutral 2 2" xfId="62" xr:uid="{E7BAD2A4-87B4-4A81-87D2-D61BA220EFBE}"/>
    <cellStyle name="Neutral 3" xfId="63" xr:uid="{1DC6EE96-7E31-465C-89CE-C328D311DA39}"/>
    <cellStyle name="Neutral 4" xfId="64" xr:uid="{BBC0CEF4-6144-46F2-8B09-C15FBB31BCB4}"/>
    <cellStyle name="Neutral 5" xfId="65" xr:uid="{6887BCDE-D975-46F1-9FED-26267A750BA9}"/>
    <cellStyle name="Neutral 6" xfId="66" xr:uid="{05F89E83-08C4-4CDE-A2CE-4AC24A1C95D9}"/>
    <cellStyle name="Normal" xfId="0" builtinId="0" customBuiltin="1"/>
    <cellStyle name="Normal 10" xfId="67" xr:uid="{E048586B-6489-4186-B2D0-3D773CAD4BF5}"/>
    <cellStyle name="Normal 11" xfId="68" xr:uid="{FDFF915D-DA3D-430C-9A68-051BE1EE1D24}"/>
    <cellStyle name="Normal 12" xfId="69" xr:uid="{6BBBDEBC-A643-43C2-9FBA-3F3DC5C040C6}"/>
    <cellStyle name="Normal 13" xfId="70" xr:uid="{380383C1-6F40-48E5-B8CF-1BA6387A2154}"/>
    <cellStyle name="Normal 13 2" xfId="71" xr:uid="{CB08104A-9324-4926-9FD2-8D111B0EB0D3}"/>
    <cellStyle name="Normal 14" xfId="72" xr:uid="{376F4C89-0BE1-4254-AAF2-3EECE11F41F4}"/>
    <cellStyle name="Normal 15" xfId="73" xr:uid="{9E642F5C-CC90-4BDA-A911-ED6ECBBB5FE2}"/>
    <cellStyle name="Normal 16" xfId="74" xr:uid="{C25833C0-334B-4B8C-B657-629C4076458C}"/>
    <cellStyle name="Normal 17" xfId="75" xr:uid="{6962CB2B-9A04-4FAF-9737-42CAB13701F5}"/>
    <cellStyle name="Normal 18" xfId="76" xr:uid="{4FBC9FEE-CFB2-42CC-8C5E-5E8B26D00284}"/>
    <cellStyle name="Normal 19" xfId="77" xr:uid="{A78A78FB-6C5C-4D07-A748-3F09924B6E69}"/>
    <cellStyle name="Normal 2" xfId="78" xr:uid="{42E183FA-6E9F-4AB4-8FEF-95ED9ECCD655}"/>
    <cellStyle name="Normal 2 2" xfId="79" xr:uid="{5E9373D9-6510-44F6-9FDB-CD34356D0CB0}"/>
    <cellStyle name="Normal 2 3" xfId="80" xr:uid="{06F229C2-3EDC-46BA-BFEE-81864DAAAD09}"/>
    <cellStyle name="Normal 2 4" xfId="81" xr:uid="{9B5E97E5-6A93-46F9-AC9D-62BC22629F02}"/>
    <cellStyle name="Normal 2 5" xfId="82" xr:uid="{51638649-967B-4907-B856-CA6A017BBC79}"/>
    <cellStyle name="Normal 20" xfId="83" xr:uid="{74F4C740-0A6D-4B50-AE7A-6927AD60018C}"/>
    <cellStyle name="Normal 21" xfId="84" xr:uid="{2669D991-86F3-4C39-8781-8CA43CFA4DEF}"/>
    <cellStyle name="Normal 22" xfId="85" xr:uid="{723B1E5D-58C9-41F0-816A-48C2D3CC8DF9}"/>
    <cellStyle name="Normal 23" xfId="86" xr:uid="{47BB0C18-8011-4E4D-ACCE-3B82531B81A6}"/>
    <cellStyle name="Normal 24" xfId="87" xr:uid="{4CA1DDE5-C979-44B1-9AA4-65EB8B14F781}"/>
    <cellStyle name="Normal 25" xfId="88" xr:uid="{3F0C5CB3-DE94-4942-A792-9EE32A8C6C07}"/>
    <cellStyle name="Normal 26" xfId="89" xr:uid="{10AD297D-89BC-4705-A33F-93BBF9E5E593}"/>
    <cellStyle name="Normal 27" xfId="90" xr:uid="{F2ADA879-C5A8-4F00-AFE6-DFD120464321}"/>
    <cellStyle name="Normal 28" xfId="91" xr:uid="{E26A5E09-4D76-45DE-8548-B0B4CD312495}"/>
    <cellStyle name="Normal 29" xfId="92" xr:uid="{165EE309-9E8A-4AAB-B325-82A859FE0D85}"/>
    <cellStyle name="Normal 3" xfId="93" xr:uid="{3BA17DFA-5731-48B0-9490-D947424F7F6E}"/>
    <cellStyle name="Normal 3 2" xfId="94" xr:uid="{9C18AA0C-0AC2-4183-9365-7D71A156FF31}"/>
    <cellStyle name="Normal 4" xfId="95" xr:uid="{F06FD031-3240-4662-BD98-FE302D61D3F2}"/>
    <cellStyle name="Normal 5" xfId="96" xr:uid="{4BDDAEAD-7245-4506-9A17-64DF8129144A}"/>
    <cellStyle name="Normal 6" xfId="97" xr:uid="{A8CCDA73-3027-48CE-AB34-4B1C075147E6}"/>
    <cellStyle name="Normal 7" xfId="98" xr:uid="{C70083BE-136B-426F-BCE4-1B638F9A9923}"/>
    <cellStyle name="Normal 8" xfId="99" xr:uid="{E21FCB5A-C2A9-4F1E-885B-7B999969D147}"/>
    <cellStyle name="Normal 9" xfId="100" xr:uid="{91176A60-829A-4F60-8962-F1A8A397A425}"/>
    <cellStyle name="Note 2" xfId="101" xr:uid="{D46EE25A-1224-499D-B41C-5616FF559AF3}"/>
    <cellStyle name="Percent 2" xfId="102" xr:uid="{5288648B-DC72-448C-AAFA-1D19173DB569}"/>
    <cellStyle name="Result" xfId="103" xr:uid="{09857D6F-075D-4A88-A56E-A44BF6E71E22}"/>
    <cellStyle name="Result 2" xfId="104" xr:uid="{6028D2E8-2B0B-454B-9885-44039DE0C40D}"/>
    <cellStyle name="Result2" xfId="105" xr:uid="{D46C8D5B-939A-4F64-B59A-3FDD9E127552}"/>
    <cellStyle name="Status" xfId="106" xr:uid="{266FAC9C-DAE5-4032-B284-1077DA0A79E8}"/>
    <cellStyle name="Text" xfId="107" xr:uid="{4D1EB42D-4720-405F-A30C-37F4C61CCCEC}"/>
    <cellStyle name="Warning" xfId="108" xr:uid="{599EBDF7-6D76-43B8-8EB7-566E1E39D89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C660C-2A57-430A-841C-2C5D0D18C91F}">
  <sheetPr>
    <tabColor rgb="FF92D050"/>
    <pageSetUpPr fitToPage="1"/>
  </sheetPr>
  <dimension ref="A1:S108"/>
  <sheetViews>
    <sheetView tabSelected="1" zoomScale="85" zoomScaleNormal="85" zoomScaleSheetLayoutView="70" workbookViewId="0">
      <selection activeCell="E9" sqref="E9"/>
    </sheetView>
  </sheetViews>
  <sheetFormatPr defaultColWidth="9.109375" defaultRowHeight="14.4" outlineLevelCol="1" x14ac:dyDescent="0.3"/>
  <cols>
    <col min="1" max="1" width="33.5546875" style="2" customWidth="1"/>
    <col min="2" max="2" width="56.5546875" style="2" customWidth="1"/>
    <col min="3" max="3" width="13.33203125" style="3" customWidth="1"/>
    <col min="4" max="4" width="3.109375" style="2" customWidth="1"/>
    <col min="5" max="6" width="12.109375" style="3" customWidth="1"/>
    <col min="7" max="7" width="12.44140625" style="3" customWidth="1"/>
    <col min="8" max="9" width="12.109375" style="3" customWidth="1"/>
    <col min="10" max="14" width="12.109375" style="3" hidden="1" customWidth="1" outlineLevel="1"/>
    <col min="15" max="15" width="3.88671875" style="3" customWidth="1" collapsed="1"/>
    <col min="16" max="16" width="18.109375" style="3" customWidth="1"/>
    <col min="17" max="17" width="20.88671875" style="2" customWidth="1"/>
    <col min="18" max="18" width="10.44140625" style="2" hidden="1" customWidth="1"/>
    <col min="19" max="19" width="11.109375" style="2" hidden="1" customWidth="1"/>
    <col min="20" max="16384" width="9.109375" style="2"/>
  </cols>
  <sheetData>
    <row r="1" spans="1:11" ht="17.399999999999999" x14ac:dyDescent="0.3">
      <c r="A1" s="69" t="s">
        <v>0</v>
      </c>
      <c r="B1"/>
      <c r="C1" s="1"/>
    </row>
    <row r="2" spans="1:11" x14ac:dyDescent="0.3">
      <c r="A2" s="4" t="s">
        <v>1</v>
      </c>
      <c r="B2" s="5"/>
      <c r="C2" s="6"/>
      <c r="H2" s="7" t="s">
        <v>2</v>
      </c>
      <c r="I2" s="1"/>
      <c r="J2" s="1"/>
      <c r="K2" s="1"/>
    </row>
    <row r="3" spans="1:11" x14ac:dyDescent="0.3">
      <c r="A3" s="4" t="s">
        <v>94</v>
      </c>
      <c r="B3" s="5"/>
      <c r="C3" s="6"/>
      <c r="H3" s="7"/>
      <c r="I3" s="1"/>
      <c r="J3" s="1"/>
      <c r="K3" s="1"/>
    </row>
    <row r="4" spans="1:11" x14ac:dyDescent="0.3">
      <c r="A4" s="4" t="s">
        <v>95</v>
      </c>
      <c r="B4" s="5"/>
      <c r="C4" s="6"/>
      <c r="H4" s="7"/>
      <c r="I4" s="1"/>
      <c r="J4" s="1"/>
      <c r="K4" s="1"/>
    </row>
    <row r="5" spans="1:11" x14ac:dyDescent="0.3">
      <c r="A5" s="4" t="s">
        <v>96</v>
      </c>
      <c r="B5" s="60"/>
      <c r="C5" s="6"/>
      <c r="H5" s="7"/>
      <c r="I5" s="1"/>
      <c r="J5" s="1"/>
      <c r="K5" s="1"/>
    </row>
    <row r="6" spans="1:11" x14ac:dyDescent="0.3">
      <c r="A6" s="4" t="s">
        <v>3</v>
      </c>
      <c r="B6" s="8"/>
      <c r="C6" s="6"/>
    </row>
    <row r="7" spans="1:11" x14ac:dyDescent="0.3">
      <c r="A7" s="4" t="s">
        <v>4</v>
      </c>
      <c r="B7" s="9"/>
      <c r="C7" s="6"/>
    </row>
    <row r="8" spans="1:11" x14ac:dyDescent="0.3">
      <c r="A8" s="4" t="s">
        <v>5</v>
      </c>
      <c r="B8" s="9"/>
      <c r="C8" s="6"/>
    </row>
    <row r="9" spans="1:11" x14ac:dyDescent="0.3">
      <c r="A9" s="4" t="s">
        <v>116</v>
      </c>
      <c r="B9" s="9"/>
      <c r="C9" s="6"/>
    </row>
    <row r="10" spans="1:11" x14ac:dyDescent="0.3">
      <c r="A10" s="4" t="s">
        <v>6</v>
      </c>
      <c r="B10" s="10"/>
      <c r="C10" s="6"/>
    </row>
    <row r="11" spans="1:11" x14ac:dyDescent="0.3">
      <c r="A11" s="4" t="s">
        <v>7</v>
      </c>
      <c r="B11" s="10"/>
      <c r="C11" s="6"/>
    </row>
    <row r="12" spans="1:11" x14ac:dyDescent="0.3">
      <c r="A12" s="4" t="s">
        <v>8</v>
      </c>
      <c r="B12" s="8"/>
      <c r="C12" s="6"/>
    </row>
    <row r="13" spans="1:11" ht="14.25" customHeight="1" x14ac:dyDescent="0.3">
      <c r="A13" s="11"/>
      <c r="B13" s="12"/>
      <c r="C13" s="6"/>
    </row>
    <row r="14" spans="1:11" ht="17.399999999999999" x14ac:dyDescent="0.3">
      <c r="A14" s="70" t="s">
        <v>97</v>
      </c>
      <c r="B14" s="13"/>
      <c r="C14" s="6"/>
    </row>
    <row r="15" spans="1:11" x14ac:dyDescent="0.3">
      <c r="A15" s="14" t="s">
        <v>98</v>
      </c>
      <c r="B15" s="15"/>
      <c r="C15" s="6"/>
    </row>
    <row r="16" spans="1:11" x14ac:dyDescent="0.3">
      <c r="A16" s="14" t="s">
        <v>99</v>
      </c>
      <c r="B16" s="15"/>
      <c r="C16" s="6"/>
    </row>
    <row r="17" spans="1:19" x14ac:dyDescent="0.3">
      <c r="A17" s="14" t="s">
        <v>107</v>
      </c>
      <c r="B17" s="61"/>
      <c r="C17" s="6"/>
    </row>
    <row r="18" spans="1:19" x14ac:dyDescent="0.3">
      <c r="A18" s="14" t="s">
        <v>105</v>
      </c>
      <c r="B18" s="59"/>
      <c r="C18" s="6"/>
    </row>
    <row r="19" spans="1:19" x14ac:dyDescent="0.3">
      <c r="A19" s="14" t="s">
        <v>106</v>
      </c>
      <c r="B19" s="59"/>
      <c r="C19" s="6"/>
    </row>
    <row r="20" spans="1:19" x14ac:dyDescent="0.3">
      <c r="A20" s="11" t="s">
        <v>9</v>
      </c>
      <c r="B20" s="16"/>
      <c r="C20" s="6"/>
    </row>
    <row r="21" spans="1:19" x14ac:dyDescent="0.3">
      <c r="A21" s="17" t="s">
        <v>10</v>
      </c>
      <c r="B21" s="16"/>
      <c r="C21" s="6"/>
    </row>
    <row r="22" spans="1:19" ht="18" customHeight="1" x14ac:dyDescent="0.3">
      <c r="A22" s="11"/>
      <c r="B22" s="18"/>
      <c r="C22" s="1"/>
    </row>
    <row r="23" spans="1:19" ht="20.399999999999999" x14ac:dyDescent="0.6">
      <c r="A23" s="19" t="s">
        <v>11</v>
      </c>
      <c r="B23" s="20" t="s">
        <v>12</v>
      </c>
      <c r="C23" s="1"/>
      <c r="E23" s="67" t="s">
        <v>13</v>
      </c>
      <c r="F23" s="67"/>
      <c r="G23" s="67"/>
      <c r="H23" s="67"/>
    </row>
    <row r="24" spans="1:19" ht="5.0999999999999996" customHeight="1" x14ac:dyDescent="0.3">
      <c r="A24"/>
      <c r="B24"/>
      <c r="C24" s="1"/>
    </row>
    <row r="25" spans="1:19" ht="15.6" x14ac:dyDescent="0.3">
      <c r="A25" s="63" t="s">
        <v>14</v>
      </c>
      <c r="B25" s="63"/>
      <c r="C25" s="64"/>
    </row>
    <row r="26" spans="1:19" ht="26.25" customHeight="1" x14ac:dyDescent="0.3">
      <c r="A26" s="71" t="s">
        <v>15</v>
      </c>
      <c r="B26" s="71" t="s">
        <v>16</v>
      </c>
      <c r="C26" s="21" t="s">
        <v>17</v>
      </c>
      <c r="E26" s="72" t="s">
        <v>18</v>
      </c>
      <c r="F26" s="72" t="s">
        <v>19</v>
      </c>
      <c r="G26" s="72" t="s">
        <v>20</v>
      </c>
      <c r="H26" s="72" t="s">
        <v>21</v>
      </c>
      <c r="I26" s="72" t="s">
        <v>22</v>
      </c>
      <c r="J26" s="22" t="s">
        <v>23</v>
      </c>
      <c r="K26" s="22" t="s">
        <v>24</v>
      </c>
      <c r="L26" s="22" t="s">
        <v>25</v>
      </c>
      <c r="M26" s="22" t="s">
        <v>26</v>
      </c>
      <c r="N26" s="22" t="s">
        <v>27</v>
      </c>
      <c r="O26" s="23"/>
      <c r="P26" s="73" t="s">
        <v>28</v>
      </c>
      <c r="Q26" s="74" t="s">
        <v>29</v>
      </c>
      <c r="R26" s="49" t="s">
        <v>100</v>
      </c>
      <c r="S26" s="49" t="s">
        <v>101</v>
      </c>
    </row>
    <row r="27" spans="1:19" x14ac:dyDescent="0.3">
      <c r="A27" s="24" t="s">
        <v>30</v>
      </c>
      <c r="B27" s="25"/>
      <c r="C27" s="26"/>
      <c r="P27" s="27">
        <f>C27-SUM(E27:O27)</f>
        <v>0</v>
      </c>
      <c r="Q27" s="28" t="s">
        <v>111</v>
      </c>
      <c r="R27" s="50" t="s">
        <v>102</v>
      </c>
      <c r="S27" s="50" t="s">
        <v>102</v>
      </c>
    </row>
    <row r="28" spans="1:19" x14ac:dyDescent="0.3">
      <c r="A28" s="24" t="s">
        <v>31</v>
      </c>
      <c r="B28" s="25"/>
      <c r="C28" s="26"/>
      <c r="P28" s="27">
        <f t="shared" ref="P28:P91" si="0">C28-SUM(E28:O28)</f>
        <v>0</v>
      </c>
      <c r="Q28" s="28"/>
      <c r="R28" s="50" t="s">
        <v>102</v>
      </c>
      <c r="S28" s="50" t="s">
        <v>102</v>
      </c>
    </row>
    <row r="29" spans="1:19" x14ac:dyDescent="0.3">
      <c r="A29" s="24" t="s">
        <v>32</v>
      </c>
      <c r="B29" s="25"/>
      <c r="C29" s="26"/>
      <c r="P29" s="27">
        <f t="shared" si="0"/>
        <v>0</v>
      </c>
      <c r="Q29" s="28"/>
      <c r="R29" s="50" t="s">
        <v>102</v>
      </c>
      <c r="S29" s="50" t="s">
        <v>102</v>
      </c>
    </row>
    <row r="30" spans="1:19" x14ac:dyDescent="0.3">
      <c r="A30" s="24" t="s">
        <v>33</v>
      </c>
      <c r="B30" s="29"/>
      <c r="C30" s="26"/>
      <c r="P30" s="27">
        <f t="shared" si="0"/>
        <v>0</v>
      </c>
      <c r="Q30" s="28"/>
      <c r="R30" s="50" t="s">
        <v>102</v>
      </c>
      <c r="S30" s="50" t="s">
        <v>102</v>
      </c>
    </row>
    <row r="31" spans="1:19" x14ac:dyDescent="0.3">
      <c r="A31" s="24" t="s">
        <v>104</v>
      </c>
      <c r="B31" s="29"/>
      <c r="C31" s="26"/>
      <c r="P31" s="27">
        <f t="shared" si="0"/>
        <v>0</v>
      </c>
      <c r="Q31" s="28"/>
      <c r="R31" s="50" t="s">
        <v>102</v>
      </c>
      <c r="S31" s="50" t="s">
        <v>102</v>
      </c>
    </row>
    <row r="32" spans="1:19" x14ac:dyDescent="0.3">
      <c r="A32"/>
      <c r="B32"/>
      <c r="C32" s="1"/>
      <c r="P32" s="27">
        <f t="shared" si="0"/>
        <v>0</v>
      </c>
      <c r="Q32" s="28"/>
      <c r="R32" s="50" t="s">
        <v>102</v>
      </c>
      <c r="S32" s="50" t="s">
        <v>102</v>
      </c>
    </row>
    <row r="33" spans="1:19" ht="15.6" x14ac:dyDescent="0.3">
      <c r="A33" s="63" t="s">
        <v>34</v>
      </c>
      <c r="B33" s="63"/>
      <c r="C33" s="64"/>
      <c r="P33" s="27">
        <f t="shared" si="0"/>
        <v>0</v>
      </c>
      <c r="Q33" s="28"/>
      <c r="R33" s="50" t="s">
        <v>102</v>
      </c>
      <c r="S33" s="50" t="s">
        <v>102</v>
      </c>
    </row>
    <row r="34" spans="1:19" x14ac:dyDescent="0.3">
      <c r="A34" s="71" t="s">
        <v>15</v>
      </c>
      <c r="B34" s="71" t="s">
        <v>16</v>
      </c>
      <c r="C34" s="21" t="s">
        <v>17</v>
      </c>
      <c r="F34" s="30"/>
      <c r="P34" s="27"/>
      <c r="Q34" s="28"/>
      <c r="R34" s="50" t="s">
        <v>102</v>
      </c>
      <c r="S34" s="50" t="s">
        <v>102</v>
      </c>
    </row>
    <row r="35" spans="1:19" s="32" customFormat="1" x14ac:dyDescent="0.25">
      <c r="A35" s="31" t="s">
        <v>35</v>
      </c>
      <c r="B35" s="29"/>
      <c r="C35" s="2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27">
        <f t="shared" si="0"/>
        <v>0</v>
      </c>
      <c r="Q35" s="33"/>
      <c r="R35" s="51">
        <v>4</v>
      </c>
      <c r="S35" s="51">
        <v>10</v>
      </c>
    </row>
    <row r="36" spans="1:19" s="34" customFormat="1" x14ac:dyDescent="0.25">
      <c r="A36" s="31" t="s">
        <v>36</v>
      </c>
      <c r="B36" s="25"/>
      <c r="C36" s="2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27">
        <f t="shared" si="0"/>
        <v>0</v>
      </c>
      <c r="Q36" s="33"/>
      <c r="R36" s="51">
        <v>4</v>
      </c>
      <c r="S36" s="51">
        <v>10</v>
      </c>
    </row>
    <row r="37" spans="1:19" s="32" customFormat="1" x14ac:dyDescent="0.25">
      <c r="A37" s="31" t="s">
        <v>109</v>
      </c>
      <c r="B37" s="35"/>
      <c r="C37" s="2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27">
        <f t="shared" si="0"/>
        <v>0</v>
      </c>
      <c r="Q37" s="33"/>
      <c r="R37" s="51">
        <v>4</v>
      </c>
      <c r="S37" s="51">
        <v>10</v>
      </c>
    </row>
    <row r="38" spans="1:19" ht="13.5" customHeight="1" x14ac:dyDescent="0.3">
      <c r="A38" s="68" t="s">
        <v>37</v>
      </c>
      <c r="B38" s="68"/>
      <c r="C38" s="68"/>
      <c r="P38" s="27">
        <f t="shared" si="0"/>
        <v>0</v>
      </c>
      <c r="Q38" s="28"/>
      <c r="R38" s="50" t="s">
        <v>102</v>
      </c>
      <c r="S38" s="50" t="s">
        <v>102</v>
      </c>
    </row>
    <row r="39" spans="1:19" x14ac:dyDescent="0.3">
      <c r="A39" s="36"/>
      <c r="B39" s="36"/>
      <c r="C39" s="6"/>
      <c r="P39" s="27">
        <f t="shared" si="0"/>
        <v>0</v>
      </c>
      <c r="Q39" s="28"/>
      <c r="R39" s="50" t="s">
        <v>102</v>
      </c>
      <c r="S39" s="50" t="s">
        <v>102</v>
      </c>
    </row>
    <row r="40" spans="1:19" ht="15.6" x14ac:dyDescent="0.3">
      <c r="A40" s="63" t="s">
        <v>38</v>
      </c>
      <c r="B40" s="63"/>
      <c r="C40" s="64"/>
      <c r="P40" s="27">
        <f t="shared" si="0"/>
        <v>0</v>
      </c>
      <c r="Q40" s="28"/>
      <c r="R40" s="50" t="s">
        <v>102</v>
      </c>
      <c r="S40" s="50" t="s">
        <v>102</v>
      </c>
    </row>
    <row r="41" spans="1:19" x14ac:dyDescent="0.3">
      <c r="A41" s="71" t="s">
        <v>15</v>
      </c>
      <c r="B41" s="71" t="s">
        <v>16</v>
      </c>
      <c r="C41" s="26" t="s">
        <v>17</v>
      </c>
      <c r="P41" s="27"/>
      <c r="Q41" s="28"/>
      <c r="R41" s="50" t="s">
        <v>102</v>
      </c>
      <c r="S41" s="50" t="s">
        <v>102</v>
      </c>
    </row>
    <row r="42" spans="1:19" s="32" customFormat="1" x14ac:dyDescent="0.25">
      <c r="A42" s="31" t="s">
        <v>39</v>
      </c>
      <c r="B42" s="29"/>
      <c r="C42" s="2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27">
        <f t="shared" si="0"/>
        <v>0</v>
      </c>
      <c r="Q42" s="33" t="s">
        <v>111</v>
      </c>
      <c r="R42" s="51">
        <v>4</v>
      </c>
      <c r="S42" s="51">
        <v>10</v>
      </c>
    </row>
    <row r="43" spans="1:19" s="34" customFormat="1" x14ac:dyDescent="0.25">
      <c r="A43" s="31" t="s">
        <v>40</v>
      </c>
      <c r="B43" s="25"/>
      <c r="C43" s="26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27">
        <f t="shared" si="0"/>
        <v>0</v>
      </c>
      <c r="Q43" s="33"/>
      <c r="R43" s="51">
        <v>4</v>
      </c>
      <c r="S43" s="51">
        <v>10</v>
      </c>
    </row>
    <row r="44" spans="1:19" s="34" customFormat="1" x14ac:dyDescent="0.25">
      <c r="A44" s="31" t="s">
        <v>41</v>
      </c>
      <c r="B44" s="25"/>
      <c r="C44" s="2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27">
        <f t="shared" si="0"/>
        <v>0</v>
      </c>
      <c r="Q44" s="33"/>
      <c r="R44" s="51">
        <v>4</v>
      </c>
      <c r="S44" s="51">
        <v>10</v>
      </c>
    </row>
    <row r="45" spans="1:19" s="32" customFormat="1" x14ac:dyDescent="0.25">
      <c r="A45" s="31" t="s">
        <v>42</v>
      </c>
      <c r="B45" s="29"/>
      <c r="C45" s="2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27">
        <f t="shared" si="0"/>
        <v>0</v>
      </c>
      <c r="Q45" s="33"/>
      <c r="R45" s="51">
        <v>4</v>
      </c>
      <c r="S45" s="51">
        <v>10</v>
      </c>
    </row>
    <row r="46" spans="1:19" s="32" customFormat="1" x14ac:dyDescent="0.25">
      <c r="A46" s="31" t="s">
        <v>43</v>
      </c>
      <c r="B46" s="29"/>
      <c r="C46" s="26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27">
        <f t="shared" si="0"/>
        <v>0</v>
      </c>
      <c r="Q46" s="33"/>
      <c r="R46" s="51">
        <v>4</v>
      </c>
      <c r="S46" s="51">
        <v>10</v>
      </c>
    </row>
    <row r="47" spans="1:19" s="34" customFormat="1" x14ac:dyDescent="0.25">
      <c r="A47" s="31" t="s">
        <v>44</v>
      </c>
      <c r="B47" s="25"/>
      <c r="C47" s="26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27">
        <f t="shared" si="0"/>
        <v>0</v>
      </c>
      <c r="Q47" s="33"/>
      <c r="R47" s="51">
        <v>4</v>
      </c>
      <c r="S47" s="51">
        <v>10</v>
      </c>
    </row>
    <row r="48" spans="1:19" s="32" customFormat="1" x14ac:dyDescent="0.25">
      <c r="A48" s="31" t="s">
        <v>45</v>
      </c>
      <c r="B48" s="29"/>
      <c r="C48" s="26"/>
      <c r="E48" s="3"/>
      <c r="F48" s="3"/>
      <c r="G48" s="3" t="s">
        <v>111</v>
      </c>
      <c r="H48" s="3"/>
      <c r="I48" s="3"/>
      <c r="J48" s="3"/>
      <c r="K48" s="3"/>
      <c r="L48" s="3"/>
      <c r="M48" s="3"/>
      <c r="N48" s="3"/>
      <c r="O48" s="3"/>
      <c r="P48" s="27">
        <f t="shared" si="0"/>
        <v>0</v>
      </c>
      <c r="Q48" s="33"/>
      <c r="R48" s="51">
        <v>4</v>
      </c>
      <c r="S48" s="51">
        <v>10</v>
      </c>
    </row>
    <row r="49" spans="1:19" s="32" customFormat="1" x14ac:dyDescent="0.25">
      <c r="A49" s="31" t="s">
        <v>46</v>
      </c>
      <c r="B49" s="29"/>
      <c r="C49" s="2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27">
        <f t="shared" si="0"/>
        <v>0</v>
      </c>
      <c r="Q49" s="33"/>
      <c r="R49" s="51">
        <v>4</v>
      </c>
      <c r="S49" s="51">
        <v>10</v>
      </c>
    </row>
    <row r="50" spans="1:19" s="34" customFormat="1" x14ac:dyDescent="0.25">
      <c r="A50" s="31" t="s">
        <v>47</v>
      </c>
      <c r="B50" s="25"/>
      <c r="C50" s="2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27">
        <f t="shared" si="0"/>
        <v>0</v>
      </c>
      <c r="Q50" s="33"/>
      <c r="R50" s="51">
        <v>4</v>
      </c>
      <c r="S50" s="51">
        <v>10</v>
      </c>
    </row>
    <row r="51" spans="1:19" s="32" customFormat="1" x14ac:dyDescent="0.25">
      <c r="A51" s="31" t="s">
        <v>110</v>
      </c>
      <c r="B51" s="29"/>
      <c r="C51" s="26"/>
      <c r="E51" s="3"/>
      <c r="F51" s="3"/>
      <c r="G51" s="3"/>
      <c r="H51" s="3" t="s">
        <v>111</v>
      </c>
      <c r="I51" s="3"/>
      <c r="J51" s="3"/>
      <c r="K51" s="3"/>
      <c r="L51" s="3"/>
      <c r="M51" s="3"/>
      <c r="N51" s="3"/>
      <c r="O51" s="3"/>
      <c r="P51" s="27">
        <f t="shared" si="0"/>
        <v>0</v>
      </c>
      <c r="Q51" s="33"/>
      <c r="R51" s="51" t="s">
        <v>102</v>
      </c>
      <c r="S51" s="51" t="s">
        <v>102</v>
      </c>
    </row>
    <row r="52" spans="1:19" x14ac:dyDescent="0.3">
      <c r="A52" s="36"/>
      <c r="B52" s="36"/>
      <c r="C52" s="6"/>
      <c r="P52" s="27">
        <f t="shared" si="0"/>
        <v>0</v>
      </c>
      <c r="Q52" s="28"/>
      <c r="R52" s="51" t="s">
        <v>102</v>
      </c>
      <c r="S52" s="51" t="s">
        <v>102</v>
      </c>
    </row>
    <row r="53" spans="1:19" ht="15.6" x14ac:dyDescent="0.3">
      <c r="A53" s="63" t="s">
        <v>48</v>
      </c>
      <c r="B53" s="63"/>
      <c r="C53" s="64"/>
      <c r="P53" s="27">
        <f t="shared" si="0"/>
        <v>0</v>
      </c>
      <c r="Q53" s="28"/>
      <c r="R53" s="51" t="s">
        <v>102</v>
      </c>
      <c r="S53" s="51" t="s">
        <v>102</v>
      </c>
    </row>
    <row r="54" spans="1:19" x14ac:dyDescent="0.3">
      <c r="A54" s="72" t="s">
        <v>15</v>
      </c>
      <c r="B54" s="72" t="s">
        <v>16</v>
      </c>
      <c r="C54" s="26" t="s">
        <v>17</v>
      </c>
      <c r="P54" s="27"/>
      <c r="Q54" s="28"/>
      <c r="R54" s="51" t="s">
        <v>102</v>
      </c>
      <c r="S54" s="51" t="s">
        <v>102</v>
      </c>
    </row>
    <row r="55" spans="1:19" s="34" customFormat="1" x14ac:dyDescent="0.25">
      <c r="A55" s="31" t="s">
        <v>49</v>
      </c>
      <c r="B55" s="25"/>
      <c r="C55" s="2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27">
        <f t="shared" si="0"/>
        <v>0</v>
      </c>
      <c r="Q55" s="33"/>
      <c r="R55" s="51">
        <v>4</v>
      </c>
      <c r="S55" s="51" t="s">
        <v>103</v>
      </c>
    </row>
    <row r="56" spans="1:19" x14ac:dyDescent="0.3">
      <c r="A56" s="31" t="s">
        <v>50</v>
      </c>
      <c r="B56" s="37"/>
      <c r="C56" s="26"/>
      <c r="P56" s="27">
        <f t="shared" si="0"/>
        <v>0</v>
      </c>
      <c r="Q56" s="28"/>
      <c r="R56" s="51">
        <v>4</v>
      </c>
      <c r="S56" s="51" t="s">
        <v>103</v>
      </c>
    </row>
    <row r="57" spans="1:19" x14ac:dyDescent="0.3">
      <c r="A57" s="31" t="s">
        <v>51</v>
      </c>
      <c r="B57" s="25"/>
      <c r="C57" s="26"/>
      <c r="P57" s="27">
        <f t="shared" si="0"/>
        <v>0</v>
      </c>
      <c r="Q57" s="28"/>
      <c r="R57" s="51">
        <v>4</v>
      </c>
      <c r="S57" s="51" t="s">
        <v>103</v>
      </c>
    </row>
    <row r="58" spans="1:19" s="32" customFormat="1" x14ac:dyDescent="0.25">
      <c r="A58" s="31" t="s">
        <v>52</v>
      </c>
      <c r="B58" s="29"/>
      <c r="C58" s="2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27">
        <f t="shared" si="0"/>
        <v>0</v>
      </c>
      <c r="Q58" s="33" t="s">
        <v>111</v>
      </c>
      <c r="R58" s="51">
        <v>2</v>
      </c>
      <c r="S58" s="51">
        <v>6</v>
      </c>
    </row>
    <row r="59" spans="1:19" s="32" customFormat="1" x14ac:dyDescent="0.25">
      <c r="A59" s="31" t="s">
        <v>53</v>
      </c>
      <c r="B59" s="29"/>
      <c r="C59" s="2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27">
        <f t="shared" si="0"/>
        <v>0</v>
      </c>
      <c r="Q59" s="33"/>
      <c r="R59" s="51">
        <v>6</v>
      </c>
      <c r="S59" s="51" t="s">
        <v>103</v>
      </c>
    </row>
    <row r="60" spans="1:19" s="32" customFormat="1" x14ac:dyDescent="0.25">
      <c r="A60" s="31" t="s">
        <v>54</v>
      </c>
      <c r="B60" s="29"/>
      <c r="C60" s="2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27">
        <f t="shared" si="0"/>
        <v>0</v>
      </c>
      <c r="Q60" s="33"/>
      <c r="R60" s="51">
        <v>6</v>
      </c>
      <c r="S60" s="51" t="s">
        <v>103</v>
      </c>
    </row>
    <row r="61" spans="1:19" s="34" customFormat="1" x14ac:dyDescent="0.25">
      <c r="A61" s="31" t="s">
        <v>55</v>
      </c>
      <c r="B61" s="25"/>
      <c r="C61" s="2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27">
        <f t="shared" si="0"/>
        <v>0</v>
      </c>
      <c r="Q61" s="33"/>
      <c r="R61" s="51">
        <v>6</v>
      </c>
      <c r="S61" s="51" t="s">
        <v>103</v>
      </c>
    </row>
    <row r="62" spans="1:19" x14ac:dyDescent="0.3">
      <c r="A62" s="31" t="s">
        <v>56</v>
      </c>
      <c r="B62" s="29"/>
      <c r="C62" s="26"/>
      <c r="I62" s="3" t="s">
        <v>111</v>
      </c>
      <c r="P62" s="27">
        <f t="shared" si="0"/>
        <v>0</v>
      </c>
      <c r="Q62" s="28"/>
      <c r="R62" s="51">
        <v>4</v>
      </c>
      <c r="S62" s="51" t="s">
        <v>103</v>
      </c>
    </row>
    <row r="63" spans="1:19" x14ac:dyDescent="0.3">
      <c r="A63" s="31" t="s">
        <v>57</v>
      </c>
      <c r="B63" s="25"/>
      <c r="C63" s="26"/>
      <c r="P63" s="27">
        <f t="shared" si="0"/>
        <v>0</v>
      </c>
      <c r="Q63" s="28"/>
      <c r="R63" s="51">
        <v>4</v>
      </c>
      <c r="S63" s="51" t="s">
        <v>103</v>
      </c>
    </row>
    <row r="64" spans="1:19" x14ac:dyDescent="0.3">
      <c r="A64" s="31" t="s">
        <v>58</v>
      </c>
      <c r="B64" s="25"/>
      <c r="C64" s="26"/>
      <c r="P64" s="27">
        <f t="shared" si="0"/>
        <v>0</v>
      </c>
      <c r="Q64" s="28"/>
      <c r="R64" s="51">
        <v>4</v>
      </c>
      <c r="S64" s="51" t="s">
        <v>103</v>
      </c>
    </row>
    <row r="65" spans="1:19" s="32" customFormat="1" x14ac:dyDescent="0.25">
      <c r="A65" s="31" t="s">
        <v>59</v>
      </c>
      <c r="B65" s="25"/>
      <c r="C65" s="26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27">
        <f t="shared" si="0"/>
        <v>0</v>
      </c>
      <c r="Q65" s="33"/>
      <c r="R65" s="51">
        <v>4</v>
      </c>
      <c r="S65" s="51" t="s">
        <v>103</v>
      </c>
    </row>
    <row r="66" spans="1:19" s="34" customFormat="1" x14ac:dyDescent="0.25">
      <c r="A66" s="31" t="s">
        <v>60</v>
      </c>
      <c r="B66" s="29"/>
      <c r="C66" s="26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27">
        <f t="shared" si="0"/>
        <v>0</v>
      </c>
      <c r="Q66" s="33"/>
      <c r="R66" s="51">
        <v>4</v>
      </c>
      <c r="S66" s="51">
        <v>10</v>
      </c>
    </row>
    <row r="67" spans="1:19" x14ac:dyDescent="0.3">
      <c r="A67" s="31" t="s">
        <v>61</v>
      </c>
      <c r="B67" s="25"/>
      <c r="C67" s="26"/>
      <c r="P67" s="27">
        <f t="shared" si="0"/>
        <v>0</v>
      </c>
      <c r="Q67" s="28"/>
      <c r="R67" s="51">
        <v>4</v>
      </c>
      <c r="S67" s="51">
        <v>10</v>
      </c>
    </row>
    <row r="68" spans="1:19" s="32" customFormat="1" x14ac:dyDescent="0.25">
      <c r="A68" s="38" t="s">
        <v>62</v>
      </c>
      <c r="B68" s="39"/>
      <c r="C68" s="2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27">
        <f t="shared" si="0"/>
        <v>0</v>
      </c>
      <c r="Q68" s="33"/>
      <c r="R68" s="51">
        <v>2</v>
      </c>
      <c r="S68" s="51">
        <v>6</v>
      </c>
    </row>
    <row r="69" spans="1:19" s="34" customFormat="1" x14ac:dyDescent="0.25">
      <c r="A69" s="38" t="s">
        <v>63</v>
      </c>
      <c r="B69" s="39"/>
      <c r="C69" s="2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27">
        <f t="shared" si="0"/>
        <v>0</v>
      </c>
      <c r="Q69" s="33"/>
      <c r="R69" s="51">
        <v>2</v>
      </c>
      <c r="S69" s="51">
        <v>10</v>
      </c>
    </row>
    <row r="70" spans="1:19" x14ac:dyDescent="0.3">
      <c r="A70" s="38" t="s">
        <v>64</v>
      </c>
      <c r="B70" s="40"/>
      <c r="C70" s="26"/>
      <c r="P70" s="27">
        <f t="shared" si="0"/>
        <v>0</v>
      </c>
      <c r="Q70" s="28"/>
      <c r="R70" s="51">
        <v>2</v>
      </c>
      <c r="S70" s="51">
        <v>10</v>
      </c>
    </row>
    <row r="71" spans="1:19" x14ac:dyDescent="0.3">
      <c r="A71" s="41" t="s">
        <v>65</v>
      </c>
      <c r="B71" s="39"/>
      <c r="C71" s="26"/>
      <c r="P71" s="27">
        <f t="shared" si="0"/>
        <v>0</v>
      </c>
      <c r="Q71" s="28"/>
      <c r="R71" s="51">
        <v>6</v>
      </c>
      <c r="S71" s="51" t="s">
        <v>103</v>
      </c>
    </row>
    <row r="72" spans="1:19" x14ac:dyDescent="0.3">
      <c r="A72" s="41" t="s">
        <v>66</v>
      </c>
      <c r="B72" s="39"/>
      <c r="C72" s="26"/>
      <c r="P72" s="27">
        <f t="shared" si="0"/>
        <v>0</v>
      </c>
      <c r="Q72" s="28"/>
      <c r="R72" s="51">
        <v>2</v>
      </c>
      <c r="S72" s="51">
        <v>10</v>
      </c>
    </row>
    <row r="73" spans="1:19" s="32" customFormat="1" x14ac:dyDescent="0.3">
      <c r="A73" s="42" t="s">
        <v>67</v>
      </c>
      <c r="B73" s="39"/>
      <c r="C73" s="2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27">
        <f t="shared" si="0"/>
        <v>0</v>
      </c>
      <c r="Q73" s="33"/>
      <c r="R73" s="51">
        <v>4</v>
      </c>
      <c r="S73" s="51" t="s">
        <v>103</v>
      </c>
    </row>
    <row r="74" spans="1:19" s="34" customFormat="1" x14ac:dyDescent="0.3">
      <c r="A74" s="42" t="s">
        <v>68</v>
      </c>
      <c r="B74" s="39"/>
      <c r="C74" s="2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27">
        <f t="shared" si="0"/>
        <v>0</v>
      </c>
      <c r="Q74" s="33"/>
      <c r="R74" s="51">
        <v>2</v>
      </c>
      <c r="S74" s="51">
        <v>10</v>
      </c>
    </row>
    <row r="75" spans="1:19" s="32" customFormat="1" x14ac:dyDescent="0.3">
      <c r="A75" s="42" t="s">
        <v>69</v>
      </c>
      <c r="B75" s="39"/>
      <c r="C75" s="2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27">
        <f t="shared" si="0"/>
        <v>0</v>
      </c>
      <c r="Q75" s="33"/>
      <c r="R75" s="51">
        <v>2</v>
      </c>
      <c r="S75" s="51">
        <v>10</v>
      </c>
    </row>
    <row r="76" spans="1:19" s="32" customFormat="1" x14ac:dyDescent="0.3">
      <c r="A76" s="42" t="s">
        <v>70</v>
      </c>
      <c r="B76" s="39"/>
      <c r="C76" s="26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27">
        <f t="shared" si="0"/>
        <v>0</v>
      </c>
      <c r="Q76" s="33"/>
      <c r="R76" s="51">
        <v>2</v>
      </c>
      <c r="S76" s="51">
        <v>10</v>
      </c>
    </row>
    <row r="77" spans="1:19" x14ac:dyDescent="0.3">
      <c r="A77" s="38" t="s">
        <v>112</v>
      </c>
      <c r="B77" s="39"/>
      <c r="C77" s="26"/>
      <c r="P77" s="27">
        <f t="shared" si="0"/>
        <v>0</v>
      </c>
      <c r="Q77" s="28"/>
      <c r="R77" s="51">
        <v>4</v>
      </c>
      <c r="S77" s="51" t="s">
        <v>103</v>
      </c>
    </row>
    <row r="78" spans="1:19" x14ac:dyDescent="0.3">
      <c r="A78" s="38" t="s">
        <v>112</v>
      </c>
      <c r="B78" s="29"/>
      <c r="C78" s="26"/>
      <c r="P78" s="27">
        <f t="shared" si="0"/>
        <v>0</v>
      </c>
      <c r="Q78" s="28"/>
      <c r="R78" s="51">
        <v>4</v>
      </c>
      <c r="S78" s="51" t="s">
        <v>103</v>
      </c>
    </row>
    <row r="79" spans="1:19" x14ac:dyDescent="0.3">
      <c r="A79" s="38" t="s">
        <v>113</v>
      </c>
      <c r="B79" s="29"/>
      <c r="C79" s="26"/>
      <c r="P79" s="27">
        <f t="shared" si="0"/>
        <v>0</v>
      </c>
      <c r="Q79" s="28"/>
      <c r="R79" s="51">
        <v>4</v>
      </c>
      <c r="S79" s="51" t="s">
        <v>103</v>
      </c>
    </row>
    <row r="80" spans="1:19" x14ac:dyDescent="0.3">
      <c r="A80" s="38" t="s">
        <v>113</v>
      </c>
      <c r="B80" s="29"/>
      <c r="C80" s="26"/>
      <c r="P80" s="27">
        <f t="shared" si="0"/>
        <v>0</v>
      </c>
      <c r="Q80" s="28"/>
      <c r="R80" s="51">
        <v>4</v>
      </c>
      <c r="S80" s="51" t="s">
        <v>103</v>
      </c>
    </row>
    <row r="81" spans="1:19" x14ac:dyDescent="0.3">
      <c r="A81" s="36"/>
      <c r="B81" s="36"/>
      <c r="C81" s="6"/>
      <c r="P81" s="27">
        <f t="shared" si="0"/>
        <v>0</v>
      </c>
      <c r="Q81" s="28"/>
      <c r="R81" s="51" t="s">
        <v>102</v>
      </c>
      <c r="S81" s="51" t="s">
        <v>102</v>
      </c>
    </row>
    <row r="82" spans="1:19" ht="15.6" x14ac:dyDescent="0.3">
      <c r="A82" s="63" t="s">
        <v>71</v>
      </c>
      <c r="B82" s="63"/>
      <c r="C82" s="64"/>
      <c r="P82" s="27">
        <f t="shared" si="0"/>
        <v>0</v>
      </c>
      <c r="Q82" s="28"/>
      <c r="R82" s="51" t="s">
        <v>102</v>
      </c>
      <c r="S82" s="51" t="s">
        <v>102</v>
      </c>
    </row>
    <row r="83" spans="1:19" x14ac:dyDescent="0.3">
      <c r="A83" s="72" t="s">
        <v>15</v>
      </c>
      <c r="B83" s="72" t="s">
        <v>16</v>
      </c>
      <c r="C83" s="26" t="s">
        <v>17</v>
      </c>
      <c r="P83" s="27"/>
      <c r="Q83" s="28"/>
      <c r="R83" s="51" t="s">
        <v>102</v>
      </c>
      <c r="S83" s="51" t="s">
        <v>102</v>
      </c>
    </row>
    <row r="84" spans="1:19" s="34" customFormat="1" x14ac:dyDescent="0.25">
      <c r="A84" s="31" t="s">
        <v>72</v>
      </c>
      <c r="B84" s="25"/>
      <c r="C84" s="26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27">
        <f t="shared" si="0"/>
        <v>0</v>
      </c>
      <c r="Q84" s="33"/>
      <c r="R84" s="51">
        <v>5</v>
      </c>
      <c r="S84" s="51" t="s">
        <v>103</v>
      </c>
    </row>
    <row r="85" spans="1:19" s="34" customFormat="1" x14ac:dyDescent="0.25">
      <c r="A85" s="31" t="s">
        <v>73</v>
      </c>
      <c r="B85" s="25"/>
      <c r="C85" s="26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27">
        <f t="shared" si="0"/>
        <v>0</v>
      </c>
      <c r="Q85" s="33"/>
      <c r="R85" s="51">
        <v>5</v>
      </c>
      <c r="S85" s="51" t="s">
        <v>103</v>
      </c>
    </row>
    <row r="86" spans="1:19" s="34" customFormat="1" x14ac:dyDescent="0.25">
      <c r="A86" s="31" t="s">
        <v>74</v>
      </c>
      <c r="B86" s="25"/>
      <c r="C86" s="26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27">
        <f t="shared" si="0"/>
        <v>0</v>
      </c>
      <c r="Q86" s="33"/>
      <c r="R86" s="51">
        <v>5</v>
      </c>
      <c r="S86" s="51" t="s">
        <v>103</v>
      </c>
    </row>
    <row r="87" spans="1:19" s="34" customFormat="1" x14ac:dyDescent="0.25">
      <c r="A87" s="31" t="s">
        <v>75</v>
      </c>
      <c r="B87" s="25"/>
      <c r="C87" s="26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27">
        <f t="shared" si="0"/>
        <v>0</v>
      </c>
      <c r="Q87" s="33"/>
      <c r="R87" s="51">
        <v>5</v>
      </c>
      <c r="S87" s="51" t="s">
        <v>103</v>
      </c>
    </row>
    <row r="88" spans="1:19" s="32" customFormat="1" x14ac:dyDescent="0.25">
      <c r="A88" s="31" t="s">
        <v>76</v>
      </c>
      <c r="B88" s="29"/>
      <c r="C88" s="26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27">
        <f t="shared" si="0"/>
        <v>0</v>
      </c>
      <c r="Q88" s="33"/>
      <c r="R88" s="51">
        <v>5</v>
      </c>
      <c r="S88" s="51" t="s">
        <v>103</v>
      </c>
    </row>
    <row r="89" spans="1:19" s="32" customFormat="1" x14ac:dyDescent="0.25">
      <c r="A89" s="31" t="s">
        <v>77</v>
      </c>
      <c r="B89" s="29"/>
      <c r="C89" s="26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27">
        <f t="shared" si="0"/>
        <v>0</v>
      </c>
      <c r="Q89" s="33"/>
      <c r="R89" s="51">
        <v>2</v>
      </c>
      <c r="S89" s="51">
        <v>10</v>
      </c>
    </row>
    <row r="90" spans="1:19" s="32" customFormat="1" x14ac:dyDescent="0.25">
      <c r="A90" s="31" t="s">
        <v>78</v>
      </c>
      <c r="B90" s="29"/>
      <c r="C90" s="26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27">
        <f t="shared" si="0"/>
        <v>0</v>
      </c>
      <c r="Q90" s="33"/>
      <c r="R90" s="51">
        <v>2</v>
      </c>
      <c r="S90" s="51">
        <v>10</v>
      </c>
    </row>
    <row r="91" spans="1:19" x14ac:dyDescent="0.3">
      <c r="A91" s="31" t="s">
        <v>114</v>
      </c>
      <c r="B91" s="29"/>
      <c r="C91" s="26"/>
      <c r="P91" s="27">
        <f t="shared" si="0"/>
        <v>0</v>
      </c>
      <c r="Q91" s="28"/>
      <c r="R91" s="51">
        <v>2</v>
      </c>
      <c r="S91" s="51">
        <v>10</v>
      </c>
    </row>
    <row r="92" spans="1:19" x14ac:dyDescent="0.3">
      <c r="A92" s="31" t="s">
        <v>79</v>
      </c>
      <c r="B92" s="29"/>
      <c r="C92" s="26"/>
      <c r="P92" s="27">
        <f t="shared" ref="P92:P102" si="1">C92-SUM(E92:O92)</f>
        <v>0</v>
      </c>
      <c r="Q92" s="28"/>
      <c r="R92" s="51">
        <v>2</v>
      </c>
      <c r="S92" s="51">
        <v>10</v>
      </c>
    </row>
    <row r="93" spans="1:19" s="34" customFormat="1" x14ac:dyDescent="0.25">
      <c r="A93" s="31" t="s">
        <v>80</v>
      </c>
      <c r="B93" s="25"/>
      <c r="C93" s="26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27">
        <f t="shared" si="1"/>
        <v>0</v>
      </c>
      <c r="Q93" s="33"/>
      <c r="R93" s="51">
        <v>4</v>
      </c>
      <c r="S93" s="51" t="s">
        <v>103</v>
      </c>
    </row>
    <row r="94" spans="1:19" s="34" customFormat="1" x14ac:dyDescent="0.25">
      <c r="A94" s="31" t="s">
        <v>81</v>
      </c>
      <c r="B94" s="25"/>
      <c r="C94" s="26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27">
        <f t="shared" si="1"/>
        <v>0</v>
      </c>
      <c r="Q94" s="33"/>
      <c r="R94" s="51">
        <v>4</v>
      </c>
      <c r="S94" s="51" t="s">
        <v>103</v>
      </c>
    </row>
    <row r="95" spans="1:19" x14ac:dyDescent="0.3">
      <c r="A95" s="31" t="s">
        <v>82</v>
      </c>
      <c r="B95" s="29"/>
      <c r="C95" s="26"/>
      <c r="P95" s="27">
        <f t="shared" si="1"/>
        <v>0</v>
      </c>
      <c r="Q95" s="28"/>
      <c r="R95" s="51">
        <v>5</v>
      </c>
      <c r="S95" s="51" t="s">
        <v>103</v>
      </c>
    </row>
    <row r="96" spans="1:19" x14ac:dyDescent="0.3">
      <c r="A96" s="31" t="s">
        <v>83</v>
      </c>
      <c r="B96" s="25"/>
      <c r="C96" s="26"/>
      <c r="P96" s="27">
        <f t="shared" si="1"/>
        <v>0</v>
      </c>
      <c r="Q96" s="28"/>
      <c r="R96" s="51">
        <v>2</v>
      </c>
      <c r="S96" s="51">
        <v>10</v>
      </c>
    </row>
    <row r="97" spans="1:19" s="32" customFormat="1" x14ac:dyDescent="0.25">
      <c r="A97" s="31" t="s">
        <v>84</v>
      </c>
      <c r="B97" s="25"/>
      <c r="C97" s="26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27">
        <f t="shared" si="1"/>
        <v>0</v>
      </c>
      <c r="Q97" s="33"/>
      <c r="R97" s="51">
        <v>4</v>
      </c>
      <c r="S97" s="51" t="s">
        <v>103</v>
      </c>
    </row>
    <row r="98" spans="1:19" s="34" customFormat="1" x14ac:dyDescent="0.25">
      <c r="A98" s="31" t="s">
        <v>85</v>
      </c>
      <c r="B98" s="25"/>
      <c r="C98" s="26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27">
        <f t="shared" si="1"/>
        <v>0</v>
      </c>
      <c r="Q98" s="33"/>
      <c r="R98" s="51">
        <v>4</v>
      </c>
      <c r="S98" s="51">
        <v>10</v>
      </c>
    </row>
    <row r="99" spans="1:19" s="32" customFormat="1" x14ac:dyDescent="0.25">
      <c r="A99" s="31" t="s">
        <v>86</v>
      </c>
      <c r="B99" s="29"/>
      <c r="C99" s="26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27">
        <f t="shared" si="1"/>
        <v>0</v>
      </c>
      <c r="Q99" s="33"/>
      <c r="R99" s="51">
        <v>4</v>
      </c>
      <c r="S99" s="51">
        <v>10</v>
      </c>
    </row>
    <row r="100" spans="1:19" x14ac:dyDescent="0.3">
      <c r="A100" s="31" t="s">
        <v>115</v>
      </c>
      <c r="B100" s="29"/>
      <c r="C100" s="26"/>
      <c r="P100" s="27">
        <f t="shared" si="1"/>
        <v>0</v>
      </c>
      <c r="Q100" s="28"/>
      <c r="R100" s="51">
        <v>4</v>
      </c>
      <c r="S100" s="51" t="s">
        <v>103</v>
      </c>
    </row>
    <row r="101" spans="1:19" x14ac:dyDescent="0.3">
      <c r="A101" s="31" t="s">
        <v>115</v>
      </c>
      <c r="B101" s="29"/>
      <c r="C101" s="26"/>
      <c r="P101" s="27">
        <f t="shared" si="1"/>
        <v>0</v>
      </c>
      <c r="Q101" s="28"/>
      <c r="R101" s="51">
        <v>4</v>
      </c>
      <c r="S101" s="51" t="s">
        <v>103</v>
      </c>
    </row>
    <row r="102" spans="1:19" ht="15" thickBot="1" x14ac:dyDescent="0.35">
      <c r="A102"/>
      <c r="B102"/>
      <c r="C102" s="43"/>
      <c r="P102" s="27">
        <f t="shared" si="1"/>
        <v>0</v>
      </c>
      <c r="Q102" s="28"/>
    </row>
    <row r="103" spans="1:19" ht="15" thickBot="1" x14ac:dyDescent="0.35">
      <c r="A103" s="65" t="s">
        <v>87</v>
      </c>
      <c r="B103" s="65"/>
      <c r="C103" s="44">
        <f>SUM(C35:C102,C27:C31)</f>
        <v>0</v>
      </c>
      <c r="D103"/>
      <c r="E103" s="1">
        <f>SUM(E27:E101)</f>
        <v>0</v>
      </c>
      <c r="F103" s="1">
        <f t="shared" ref="F103:N103" si="2">SUM(F27:F101)</f>
        <v>0</v>
      </c>
      <c r="G103" s="1">
        <f t="shared" si="2"/>
        <v>0</v>
      </c>
      <c r="H103" s="1">
        <f t="shared" si="2"/>
        <v>0</v>
      </c>
      <c r="I103" s="1">
        <f t="shared" si="2"/>
        <v>0</v>
      </c>
      <c r="J103" s="1">
        <f t="shared" si="2"/>
        <v>0</v>
      </c>
      <c r="K103" s="1">
        <f t="shared" si="2"/>
        <v>0</v>
      </c>
      <c r="L103" s="1">
        <f t="shared" si="2"/>
        <v>0</v>
      </c>
      <c r="M103" s="1">
        <f t="shared" si="2"/>
        <v>0</v>
      </c>
      <c r="N103" s="1">
        <f t="shared" si="2"/>
        <v>0</v>
      </c>
      <c r="O103" s="1"/>
      <c r="P103" s="45">
        <f>SUM(P27:P102)</f>
        <v>0</v>
      </c>
      <c r="Q103" s="28" t="s">
        <v>88</v>
      </c>
    </row>
    <row r="104" spans="1:19" ht="16.5" customHeight="1" x14ac:dyDescent="0.3">
      <c r="A104" s="36"/>
      <c r="B104" s="46" t="s">
        <v>117</v>
      </c>
      <c r="C104" s="62"/>
      <c r="D104" s="52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4"/>
      <c r="R104" s="47"/>
    </row>
    <row r="105" spans="1:19" ht="22.8" x14ac:dyDescent="0.55000000000000004">
      <c r="A105" s="48" t="s">
        <v>89</v>
      </c>
      <c r="B105" s="66" t="s">
        <v>90</v>
      </c>
      <c r="C105" s="66"/>
      <c r="D105" s="28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55" t="s">
        <v>108</v>
      </c>
    </row>
    <row r="106" spans="1:19" ht="15.6" x14ac:dyDescent="0.3">
      <c r="A106" s="56" t="s">
        <v>91</v>
      </c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</row>
    <row r="107" spans="1:19" ht="15.6" x14ac:dyDescent="0.3">
      <c r="A107" s="57" t="s">
        <v>92</v>
      </c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</row>
    <row r="108" spans="1:19" ht="15.6" x14ac:dyDescent="0.3">
      <c r="A108" s="58" t="s">
        <v>93</v>
      </c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</row>
  </sheetData>
  <sheetProtection selectLockedCells="1"/>
  <mergeCells count="9">
    <mergeCell ref="A82:C82"/>
    <mergeCell ref="A103:B103"/>
    <mergeCell ref="B105:C105"/>
    <mergeCell ref="A53:C53"/>
    <mergeCell ref="E23:H23"/>
    <mergeCell ref="A25:C25"/>
    <mergeCell ref="A33:C33"/>
    <mergeCell ref="A38:C38"/>
    <mergeCell ref="A40:C40"/>
  </mergeCells>
  <conditionalFormatting sqref="B1:B16 P1:P25 B18:B37 A38">
    <cfRule type="cellIs" dxfId="4" priority="7" operator="lessThan">
      <formula>0</formula>
    </cfRule>
  </conditionalFormatting>
  <conditionalFormatting sqref="B39:B103 B111:B1048576">
    <cfRule type="cellIs" dxfId="3" priority="6" operator="lessThan">
      <formula>0</formula>
    </cfRule>
  </conditionalFormatting>
  <conditionalFormatting sqref="B105:B109">
    <cfRule type="cellIs" dxfId="2" priority="3" operator="lessThan">
      <formula>0</formula>
    </cfRule>
  </conditionalFormatting>
  <conditionalFormatting sqref="C104">
    <cfRule type="cellIs" dxfId="1" priority="1" operator="lessThan">
      <formula>0</formula>
    </cfRule>
  </conditionalFormatting>
  <conditionalFormatting sqref="P27:P104 P107:P1048576">
    <cfRule type="cellIs" dxfId="0" priority="2" operator="lessThan">
      <formula>0</formula>
    </cfRule>
  </conditionalFormatting>
  <dataValidations count="1">
    <dataValidation type="list" allowBlank="1" showInputMessage="1" showErrorMessage="1" sqref="B7" xr:uid="{DBC151CE-6B56-4199-AB8F-612A9146F10E}">
      <formula1>"New Construction,Remodel,Add-On"</formula1>
      <formula2>0</formula2>
    </dataValidation>
  </dataValidations>
  <pageMargins left="0.7" right="0.7" top="0.75" bottom="0.75" header="0.3" footer="0.3"/>
  <pageSetup scale="49" firstPageNumber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a5190e9-c2f0-463a-8e54-a8bd05f7a8e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A6D25AE35CCB408872EFB25348B75D" ma:contentTypeVersion="13" ma:contentTypeDescription="Create a new document." ma:contentTypeScope="" ma:versionID="e3f2808b5b3aa286fc25256f4449fd7c">
  <xsd:schema xmlns:xsd="http://www.w3.org/2001/XMLSchema" xmlns:xs="http://www.w3.org/2001/XMLSchema" xmlns:p="http://schemas.microsoft.com/office/2006/metadata/properties" xmlns:ns3="fa5190e9-c2f0-463a-8e54-a8bd05f7a8e6" xmlns:ns4="f7d78041-26ff-439a-a473-e09a0a112ddd" targetNamespace="http://schemas.microsoft.com/office/2006/metadata/properties" ma:root="true" ma:fieldsID="b2b3b3e9310a0c748a7cd5ee9758fd1b" ns3:_="" ns4:_="">
    <xsd:import namespace="fa5190e9-c2f0-463a-8e54-a8bd05f7a8e6"/>
    <xsd:import namespace="f7d78041-26ff-439a-a473-e09a0a112d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190e9-c2f0-463a-8e54-a8bd05f7a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d78041-26ff-439a-a473-e09a0a112dd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64D3C-A3B8-4824-8AA9-FA801EB11258}">
  <ds:schemaRefs>
    <ds:schemaRef ds:uri="http://schemas.openxmlformats.org/package/2006/metadata/core-properties"/>
    <ds:schemaRef ds:uri="fa5190e9-c2f0-463a-8e54-a8bd05f7a8e6"/>
    <ds:schemaRef ds:uri="http://schemas.microsoft.com/office/infopath/2007/PartnerControls"/>
    <ds:schemaRef ds:uri="http://www.w3.org/XML/1998/namespace"/>
    <ds:schemaRef ds:uri="f7d78041-26ff-439a-a473-e09a0a112ddd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638559B9-743C-468C-99CF-9B50E30AD9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5190e9-c2f0-463a-8e54-a8bd05f7a8e6"/>
    <ds:schemaRef ds:uri="f7d78041-26ff-439a-a473-e09a0a112d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944730-11A1-42D9-A07C-2DFB04A41D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Scope of Work</vt:lpstr>
      <vt:lpstr>'Scope of Work'!Print_Area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Alvarez</dc:creator>
  <cp:lastModifiedBy>Tanner Lewis</cp:lastModifiedBy>
  <dcterms:created xsi:type="dcterms:W3CDTF">2024-04-29T21:07:29Z</dcterms:created>
  <dcterms:modified xsi:type="dcterms:W3CDTF">2025-02-12T16:12:44Z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0x0101006FA6D25AE35CCB408872EFB25348B75D</vt:lpwstr>
  </property>
</Properties>
</file>